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O DO\CEMENT CONCLAVE\"/>
    </mc:Choice>
  </mc:AlternateContent>
  <xr:revisionPtr revIDLastSave="0" documentId="13_ncr:1_{EE11E59C-AD63-47F6-9401-5C048633A68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GISTRATION FORMParticipation " sheetId="3" r:id="rId1"/>
    <sheet name="REGISTRATION FORM-for Advertis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3" l="1"/>
  <c r="J49" i="3"/>
  <c r="J48" i="3" l="1"/>
  <c r="J51" i="3" l="1"/>
  <c r="J52" i="3" s="1"/>
</calcChain>
</file>

<file path=xl/sharedStrings.xml><?xml version="1.0" encoding="utf-8"?>
<sst xmlns="http://schemas.openxmlformats.org/spreadsheetml/2006/main" count="126" uniqueCount="99">
  <si>
    <t>www.qcfinagpur.in</t>
  </si>
  <si>
    <t>To,</t>
  </si>
  <si>
    <t>Dear Sir,</t>
  </si>
  <si>
    <t xml:space="preserve">Participation / Delegate Fees </t>
  </si>
  <si>
    <t>Bank Details for Online Payment</t>
  </si>
  <si>
    <t xml:space="preserve">Mobile NO </t>
  </si>
  <si>
    <t>Place</t>
  </si>
  <si>
    <t>Name of Circle</t>
  </si>
  <si>
    <t>Mail ID</t>
  </si>
  <si>
    <t>Mobile no of each team members</t>
  </si>
  <si>
    <t>e mail of each team members</t>
  </si>
  <si>
    <t>Sr No</t>
  </si>
  <si>
    <t>We are enclosing Participation Fees of Rs.</t>
  </si>
  <si>
    <t>Dtd.</t>
  </si>
  <si>
    <t>PAN No.</t>
  </si>
  <si>
    <t>drawn in favour of 'Quality Circle Forum of India- Nagpur Chapter'.</t>
  </si>
  <si>
    <t>GST</t>
  </si>
  <si>
    <t>GRAND TOTAL</t>
  </si>
  <si>
    <t>Fee per team(Rs)</t>
  </si>
  <si>
    <t>Total Amount(Rs)</t>
  </si>
  <si>
    <t>Insert more row as per requirement.</t>
  </si>
  <si>
    <t xml:space="preserve">NEFT/RTGS Transaction no </t>
  </si>
  <si>
    <t>Kindly note QCFI Nagpur Chapter's NEW - GST No . 27AAAAQ0008P5ZF</t>
  </si>
  <si>
    <t>CALCULATE YOUR FEES AMOUNT(Make change in orange area to calculate)</t>
  </si>
  <si>
    <t>Total teams/Delegates</t>
  </si>
  <si>
    <t>Participating Organization's GST No.:</t>
  </si>
  <si>
    <t>Leader/Coordinator/    Team member</t>
  </si>
  <si>
    <t>Name of AUTHORITY</t>
  </si>
  <si>
    <t>( On receipt of this form  , we will send you invoice copy , other formats and after payment made. Please send us case study presentation)</t>
  </si>
  <si>
    <t xml:space="preserve">Name: </t>
  </si>
  <si>
    <t xml:space="preserve">Branch: </t>
  </si>
  <si>
    <t xml:space="preserve">SB A/c No.: </t>
  </si>
  <si>
    <t xml:space="preserve">IFSC :  </t>
  </si>
  <si>
    <t xml:space="preserve">MICR : </t>
  </si>
  <si>
    <t xml:space="preserve">NGSB0000009       </t>
  </si>
  <si>
    <t xml:space="preserve"> by Payable at Par </t>
  </si>
  <si>
    <t>Cheque/DD No.</t>
  </si>
  <si>
    <t>Name of AUTHORITY from the organization .(If AUTHORITY is TEAM Member, mention saperately as Members or Delegate)</t>
  </si>
  <si>
    <t>Name of Company and address to be on Invoice copy</t>
  </si>
  <si>
    <t>,009010100010642</t>
  </si>
  <si>
    <t>Nagpur Nagarik Sahakari Bank Ltd</t>
  </si>
  <si>
    <t xml:space="preserve"> Hingna Road,MIDC Area, Nagpur </t>
  </si>
  <si>
    <t>Name of Team Members &amp; Delegates</t>
  </si>
  <si>
    <t>Saluatation(Mr./Ms./Miss/Mrs.)</t>
  </si>
  <si>
    <t>Participation fee type</t>
  </si>
  <si>
    <t>The Secretary, QCFI Nagpur Chapter</t>
  </si>
  <si>
    <r>
      <rPr>
        <b/>
        <sz val="14"/>
        <color theme="1"/>
        <rFont val="Arial Narrow"/>
        <family val="2"/>
      </rPr>
      <t xml:space="preserve">Place - </t>
    </r>
    <r>
      <rPr>
        <sz val="14"/>
        <color theme="1"/>
        <rFont val="Arial Narrow"/>
        <family val="2"/>
      </rPr>
      <t>Ramdeobaba University, Nagpur</t>
    </r>
  </si>
  <si>
    <t>Energy Conservation</t>
  </si>
  <si>
    <t>Participation fee</t>
  </si>
  <si>
    <t>Delegates</t>
  </si>
  <si>
    <t>Students</t>
  </si>
  <si>
    <r>
      <t xml:space="preserve">Quality Circle Forum of India - Nagpur Chapter                                                                      </t>
    </r>
    <r>
      <rPr>
        <sz val="14"/>
        <color theme="1"/>
        <rFont val="Arial Narrow"/>
        <family val="2"/>
      </rPr>
      <t xml:space="preserve">       Flat No. 501, Sanskruti Apartment, Samata Layout, Yashwant Nagar, N.A. Road, Opp Nit Swimming Pool, Ambazari, Nagpur - 440033 Maharashtra Tel.: 7507045308
 e-mail : qcfi.nagpur@gmail.com,  www.qcfinagpur.in
</t>
    </r>
  </si>
  <si>
    <t>Project</t>
  </si>
  <si>
    <t>vj98232@gmail.com</t>
  </si>
  <si>
    <t>intlconclave@gmail.com</t>
  </si>
  <si>
    <t>qcfiahmedabadchapter@gmail.com</t>
  </si>
  <si>
    <t xml:space="preserve">E-mail : </t>
  </si>
  <si>
    <t>qcfi.nagpur@gmail.com</t>
  </si>
  <si>
    <t xml:space="preserve">Mobile : </t>
  </si>
  <si>
    <t>Rs 15000/ -</t>
  </si>
  <si>
    <t>Participation fee--₹15000+ GST extra for a team of 3 members max and extra members (or delegats)will charge ₹5000 + GST extra.</t>
  </si>
  <si>
    <t xml:space="preserve">Rs.6000/-  </t>
  </si>
  <si>
    <t xml:space="preserve">Participation fee- For per STUDENTS as Delegates -₹500+ GST extra  and team of 3 students is Rs 1500 </t>
  </si>
  <si>
    <t xml:space="preserve">USD 625 </t>
  </si>
  <si>
    <t>Participation fee--USD 625 for Case study presentation, Delegates, Virtual participation</t>
  </si>
  <si>
    <t>QUALITY CIRCLE FORUM OF INDIA , NAGPUR CHAPTER AND AHMEDABAD CHAPTER</t>
  </si>
  <si>
    <t xml:space="preserve">Participation fee- For per DELEGATE -₹6000+ GST extra </t>
  </si>
  <si>
    <t>Rs.1500/-  and Rs 500/-</t>
  </si>
  <si>
    <t>Please register following teams &amp; Participants/Delegates from your organisation for 3rd International Conclave on Cement Industry  to be held on 18th and 19th  July 2026.</t>
  </si>
  <si>
    <t>Name of Organization</t>
  </si>
  <si>
    <t>Salutation( Mr./ Mrs/Ms./Dr etc)</t>
  </si>
  <si>
    <t>Name</t>
  </si>
  <si>
    <t>Designation</t>
  </si>
  <si>
    <t>Email Address</t>
  </si>
  <si>
    <t>Mobile No</t>
  </si>
  <si>
    <t>GST No</t>
  </si>
  <si>
    <t xml:space="preserve">Organization belong at Maharashtra </t>
  </si>
  <si>
    <t>Yes/No</t>
  </si>
  <si>
    <t>Address Required on E - Invoice</t>
  </si>
  <si>
    <t>Pincode</t>
  </si>
  <si>
    <t>STALL FEES</t>
  </si>
  <si>
    <t>LARGE 4 X 3</t>
  </si>
  <si>
    <t>MEDIUM  3 X 3</t>
  </si>
  <si>
    <t xml:space="preserve">SMALL 2 X 3 </t>
  </si>
  <si>
    <t>SIZE</t>
  </si>
  <si>
    <t>SPONSORSHIP</t>
  </si>
  <si>
    <t>DIAMOND</t>
  </si>
  <si>
    <t>GOLD</t>
  </si>
  <si>
    <t>SILVER</t>
  </si>
  <si>
    <t>BRONZE</t>
  </si>
  <si>
    <t>DETAILS</t>
  </si>
  <si>
    <t>DESCRIPTION</t>
  </si>
  <si>
    <t xml:space="preserve">QUALITY CIRCLE FORUM OF INDIA , NAGPUR CHAPTER </t>
  </si>
  <si>
    <t>BANK DETAILS</t>
  </si>
  <si>
    <r>
      <t xml:space="preserve"> International Conclave on Cement Industry- 18th -19th July 2026
</t>
    </r>
    <r>
      <rPr>
        <b/>
        <sz val="22"/>
        <color rgb="FF7030A0"/>
        <rFont val="Arial Narrow"/>
        <family val="2"/>
      </rPr>
      <t>REGISTRATION FORM FOR STALL &amp; SPONSORSHIP</t>
    </r>
  </si>
  <si>
    <r>
      <t xml:space="preserve"> International Conclave on Cement Industry- 18th -19th July 2026
</t>
    </r>
    <r>
      <rPr>
        <b/>
        <sz val="22"/>
        <color rgb="FF0070C0"/>
        <rFont val="Arial Narrow"/>
        <family val="2"/>
      </rPr>
      <t>REGISTRATION FORM FOR PARTICIPATION</t>
    </r>
  </si>
  <si>
    <t>FEE, Rs + 18% GST</t>
  </si>
  <si>
    <t>OPPORTUNITIES ( For more details please see our BROCHURE)</t>
  </si>
  <si>
    <r>
      <t xml:space="preserve">PLEASE SELECT BY TICKING </t>
    </r>
    <r>
      <rPr>
        <b/>
        <sz val="24"/>
        <color theme="1"/>
        <rFont val="Arial Narrow"/>
        <family val="2"/>
      </rPr>
      <t>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</si>
</sst>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₹&quot;\ #,##0.00;[Red]&quot;₹&quot;\ \-#,##0.00"/>
    <numFmt numFmtId="43" formatCode="_ * #,##0.00_ ;_ * \-#,##0.00_ ;_ * &quot;-&quot;??_ ;_ @_ "/>
    <numFmt numFmtId="164" formatCode="_ * #,##0_ ;_ * \-#,##0_ ;_ * &quot;-&quot;??_ ;_ @_ 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26"/>
      <color theme="1"/>
      <name val="Arial Narrow"/>
      <family val="2"/>
    </font>
    <font>
      <u/>
      <sz val="16"/>
      <color theme="10"/>
      <name val="Arial Narrow"/>
      <family val="2"/>
    </font>
    <font>
      <b/>
      <sz val="20"/>
      <color theme="1"/>
      <name val="Arial Narrow"/>
      <family val="2"/>
    </font>
    <font>
      <b/>
      <sz val="22"/>
      <color theme="1"/>
      <name val="Arial Narrow"/>
      <family val="2"/>
    </font>
    <font>
      <b/>
      <sz val="16"/>
      <color theme="1"/>
      <name val="Arial Narrow"/>
      <family val="2"/>
    </font>
    <font>
      <b/>
      <sz val="22"/>
      <color rgb="FFFFFF00"/>
      <name val="Arial Narrow"/>
      <family val="2"/>
    </font>
    <font>
      <b/>
      <sz val="12"/>
      <color rgb="FFFFFF00"/>
      <name val="Arial Narrow"/>
      <family val="2"/>
    </font>
    <font>
      <u/>
      <sz val="11"/>
      <color theme="10"/>
      <name val="Arial Narrow"/>
      <family val="2"/>
    </font>
    <font>
      <sz val="11"/>
      <color rgb="FF000000"/>
      <name val="Arial Narrow"/>
      <family val="2"/>
    </font>
    <font>
      <sz val="11"/>
      <color rgb="FFFFFF00"/>
      <name val="Arial Narrow"/>
      <family val="2"/>
    </font>
    <font>
      <b/>
      <sz val="11"/>
      <color rgb="FFFFFF00"/>
      <name val="Arial Narrow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22"/>
      <color rgb="FF7030A0"/>
      <name val="Arial Narrow"/>
      <family val="2"/>
    </font>
    <font>
      <b/>
      <sz val="22"/>
      <color rgb="FF0070C0"/>
      <name val="Arial Narrow"/>
      <family val="2"/>
    </font>
    <font>
      <b/>
      <sz val="24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A5D0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3" fontId="23" fillId="0" borderId="0" applyFont="0" applyFill="0" applyBorder="0" applyAlignment="0" applyProtection="0"/>
  </cellStyleXfs>
  <cellXfs count="288">
    <xf numFmtId="0" fontId="0" fillId="0" borderId="0" xfId="0"/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6" fillId="0" borderId="5" xfId="0" applyFont="1" applyBorder="1"/>
    <xf numFmtId="0" fontId="6" fillId="0" borderId="15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6" fillId="0" borderId="7" xfId="0" applyFont="1" applyBorder="1"/>
    <xf numFmtId="0" fontId="6" fillId="0" borderId="9" xfId="0" applyFont="1" applyBorder="1"/>
    <xf numFmtId="0" fontId="7" fillId="0" borderId="54" xfId="0" applyFont="1" applyBorder="1" applyAlignment="1">
      <alignment vertical="center"/>
    </xf>
    <xf numFmtId="1" fontId="6" fillId="0" borderId="26" xfId="0" applyNumberFormat="1" applyFont="1" applyBorder="1" applyAlignment="1">
      <alignment vertical="center"/>
    </xf>
    <xf numFmtId="1" fontId="7" fillId="0" borderId="51" xfId="0" applyNumberFormat="1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1" fontId="6" fillId="0" borderId="9" xfId="0" applyNumberFormat="1" applyFont="1" applyBorder="1" applyAlignment="1">
      <alignment vertical="center"/>
    </xf>
    <xf numFmtId="1" fontId="6" fillId="0" borderId="27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6" fillId="0" borderId="7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4" fillId="0" borderId="6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1" fontId="6" fillId="0" borderId="9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9" xfId="0" applyFont="1" applyBorder="1" applyAlignment="1">
      <alignment horizontal="left" wrapText="1"/>
    </xf>
    <xf numFmtId="0" fontId="6" fillId="0" borderId="3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3" fillId="0" borderId="0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6" fillId="0" borderId="16" xfId="0" applyFont="1" applyBorder="1"/>
    <xf numFmtId="0" fontId="10" fillId="0" borderId="53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10" fillId="0" borderId="41" xfId="0" applyFont="1" applyBorder="1" applyAlignment="1">
      <alignment vertical="center" wrapText="1"/>
    </xf>
    <xf numFmtId="0" fontId="10" fillId="0" borderId="5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11" fillId="0" borderId="12" xfId="0" applyFont="1" applyBorder="1"/>
    <xf numFmtId="0" fontId="11" fillId="0" borderId="7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14" xfId="0" applyFont="1" applyBorder="1"/>
    <xf numFmtId="0" fontId="8" fillId="0" borderId="0" xfId="0" applyFont="1"/>
    <xf numFmtId="0" fontId="11" fillId="0" borderId="18" xfId="0" applyFont="1" applyBorder="1"/>
    <xf numFmtId="0" fontId="11" fillId="0" borderId="42" xfId="0" applyFont="1" applyBorder="1"/>
    <xf numFmtId="0" fontId="11" fillId="0" borderId="38" xfId="0" applyFont="1" applyBorder="1"/>
    <xf numFmtId="0" fontId="11" fillId="0" borderId="55" xfId="0" applyFont="1" applyBorder="1"/>
    <xf numFmtId="0" fontId="11" fillId="0" borderId="0" xfId="0" applyFont="1" applyAlignment="1">
      <alignment horizontal="center"/>
    </xf>
    <xf numFmtId="0" fontId="0" fillId="0" borderId="45" xfId="0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1" fillId="0" borderId="45" xfId="1" applyBorder="1" applyAlignment="1" applyProtection="1">
      <alignment horizontal="center" vertical="center" wrapText="1"/>
    </xf>
    <xf numFmtId="0" fontId="0" fillId="0" borderId="53" xfId="0" applyBorder="1" applyAlignment="1">
      <alignment vertical="center" wrapText="1"/>
    </xf>
    <xf numFmtId="0" fontId="0" fillId="0" borderId="33" xfId="0" applyBorder="1" applyAlignment="1">
      <alignment vertical="center"/>
    </xf>
    <xf numFmtId="0" fontId="11" fillId="0" borderId="25" xfId="0" applyFont="1" applyBorder="1"/>
    <xf numFmtId="0" fontId="20" fillId="0" borderId="6" xfId="0" applyFont="1" applyBorder="1"/>
    <xf numFmtId="0" fontId="20" fillId="0" borderId="20" xfId="0" applyFont="1" applyBorder="1"/>
    <xf numFmtId="0" fontId="20" fillId="0" borderId="20" xfId="0" applyFont="1" applyBorder="1" applyAlignment="1">
      <alignment horizontal="left" vertical="center"/>
    </xf>
    <xf numFmtId="0" fontId="19" fillId="0" borderId="21" xfId="1" applyFont="1" applyFill="1" applyBorder="1"/>
    <xf numFmtId="0" fontId="20" fillId="0" borderId="6" xfId="0" applyFont="1" applyBorder="1" applyAlignment="1">
      <alignment horizontal="left" vertical="center"/>
    </xf>
    <xf numFmtId="0" fontId="1" fillId="0" borderId="23" xfId="1" applyFill="1" applyBorder="1"/>
    <xf numFmtId="0" fontId="11" fillId="0" borderId="23" xfId="0" applyFont="1" applyBorder="1"/>
    <xf numFmtId="0" fontId="1" fillId="0" borderId="26" xfId="1" applyFill="1" applyBorder="1" applyAlignment="1" applyProtection="1">
      <alignment horizontal="center" vertical="center"/>
    </xf>
    <xf numFmtId="0" fontId="1" fillId="0" borderId="63" xfId="1" applyFill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 vertical="center"/>
    </xf>
    <xf numFmtId="0" fontId="1" fillId="0" borderId="0" xfId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8" fontId="6" fillId="0" borderId="7" xfId="0" applyNumberFormat="1" applyFont="1" applyBorder="1"/>
    <xf numFmtId="0" fontId="6" fillId="0" borderId="8" xfId="0" applyFont="1" applyBorder="1"/>
    <xf numFmtId="0" fontId="6" fillId="0" borderId="29" xfId="0" applyFont="1" applyBorder="1" applyAlignment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25" fillId="0" borderId="19" xfId="0" applyFont="1" applyBorder="1" applyAlignment="1">
      <alignment vertical="center" wrapText="1"/>
    </xf>
    <xf numFmtId="0" fontId="25" fillId="0" borderId="22" xfId="0" applyFont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25" fillId="0" borderId="22" xfId="0" applyFont="1" applyBorder="1" applyAlignment="1">
      <alignment vertical="center"/>
    </xf>
    <xf numFmtId="164" fontId="27" fillId="0" borderId="6" xfId="3" applyNumberFormat="1" applyFont="1" applyBorder="1" applyAlignment="1">
      <alignment horizontal="center" vertical="center"/>
    </xf>
    <xf numFmtId="0" fontId="25" fillId="0" borderId="23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164" fontId="27" fillId="0" borderId="25" xfId="3" applyNumberFormat="1" applyFont="1" applyBorder="1" applyAlignment="1">
      <alignment horizontal="center" vertical="center"/>
    </xf>
    <xf numFmtId="0" fontId="25" fillId="0" borderId="26" xfId="0" applyFont="1" applyBorder="1" applyAlignment="1">
      <alignment vertical="center"/>
    </xf>
    <xf numFmtId="164" fontId="27" fillId="0" borderId="20" xfId="3" applyNumberFormat="1" applyFont="1" applyFill="1" applyBorder="1" applyAlignment="1">
      <alignment horizontal="center" vertical="center"/>
    </xf>
    <xf numFmtId="0" fontId="25" fillId="0" borderId="21" xfId="0" applyFont="1" applyBorder="1"/>
    <xf numFmtId="164" fontId="27" fillId="0" borderId="6" xfId="3" applyNumberFormat="1" applyFont="1" applyFill="1" applyBorder="1" applyAlignment="1">
      <alignment horizontal="center" vertical="center"/>
    </xf>
    <xf numFmtId="0" fontId="25" fillId="0" borderId="23" xfId="0" applyFont="1" applyBorder="1"/>
    <xf numFmtId="164" fontId="27" fillId="0" borderId="25" xfId="3" applyNumberFormat="1" applyFont="1" applyFill="1" applyBorder="1" applyAlignment="1">
      <alignment horizontal="center" vertical="center"/>
    </xf>
    <xf numFmtId="0" fontId="25" fillId="0" borderId="26" xfId="0" applyFont="1" applyBorder="1"/>
    <xf numFmtId="0" fontId="25" fillId="0" borderId="7" xfId="0" applyFont="1" applyBorder="1" applyAlignment="1">
      <alignment vertical="center" wrapText="1"/>
    </xf>
    <xf numFmtId="0" fontId="25" fillId="0" borderId="7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28" fillId="0" borderId="52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5" fillId="0" borderId="34" xfId="0" applyFont="1" applyBorder="1" applyAlignment="1">
      <alignment vertical="center" wrapText="1"/>
    </xf>
    <xf numFmtId="0" fontId="0" fillId="0" borderId="3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8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2" fillId="0" borderId="6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6" fillId="0" borderId="7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6" fillId="0" borderId="40" xfId="0" applyFont="1" applyBorder="1" applyAlignment="1">
      <alignment horizontal="left" wrapText="1"/>
    </xf>
    <xf numFmtId="0" fontId="22" fillId="2" borderId="58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21" fillId="6" borderId="0" xfId="0" applyFont="1" applyFill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9" fontId="6" fillId="0" borderId="30" xfId="0" applyNumberFormat="1" applyFont="1" applyBorder="1" applyAlignment="1">
      <alignment horizontal="center" vertical="center"/>
    </xf>
    <xf numFmtId="9" fontId="6" fillId="0" borderId="32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</cellXfs>
  <cellStyles count="4">
    <cellStyle name="Comma" xfId="3" builtinId="3"/>
    <cellStyle name="Hyperlink" xfId="1" builtinId="8"/>
    <cellStyle name="Hyperlink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A5D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242358</xdr:colOff>
      <xdr:row>1</xdr:row>
      <xdr:rowOff>227578</xdr:rowOff>
    </xdr:from>
    <xdr:to>
      <xdr:col>2</xdr:col>
      <xdr:colOff>1417462</xdr:colOff>
      <xdr:row>5</xdr:row>
      <xdr:rowOff>47624</xdr:rowOff>
    </xdr:to>
    <xdr:pic>
      <xdr:nvPicPr>
        <xdr:cNvPr id="2" name="Picture 1" descr="QCFI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9577" y="418078"/>
          <a:ext cx="1782323" cy="17726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242358</xdr:colOff>
      <xdr:row>1</xdr:row>
      <xdr:rowOff>227578</xdr:rowOff>
    </xdr:from>
    <xdr:to>
      <xdr:col>2</xdr:col>
      <xdr:colOff>1417462</xdr:colOff>
      <xdr:row>5</xdr:row>
      <xdr:rowOff>47624</xdr:rowOff>
    </xdr:to>
    <xdr:pic>
      <xdr:nvPicPr>
        <xdr:cNvPr id="2" name="Picture 1" descr="QCFI LOGO.png">
          <a:extLst>
            <a:ext uri="{FF2B5EF4-FFF2-40B4-BE49-F238E27FC236}">
              <a16:creationId xmlns:a16="http://schemas.microsoft.com/office/drawing/2014/main" id="{7BDF5D9B-2D24-4251-8C18-007E6B761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1958" y="446653"/>
          <a:ext cx="1784704" cy="1782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j98232@gmail.com" TargetMode="External"/><Relationship Id="rId2" Type="http://schemas.openxmlformats.org/officeDocument/2006/relationships/hyperlink" Target="mailto:intlconclave@gmail.com" TargetMode="External"/><Relationship Id="rId1" Type="http://schemas.openxmlformats.org/officeDocument/2006/relationships/hyperlink" Target="http://www.qcfinagpur.in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qcfiahmedabadchapter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vj98232@gmail.com" TargetMode="External"/><Relationship Id="rId2" Type="http://schemas.openxmlformats.org/officeDocument/2006/relationships/hyperlink" Target="mailto:intlconclave@gmail.com" TargetMode="External"/><Relationship Id="rId1" Type="http://schemas.openxmlformats.org/officeDocument/2006/relationships/hyperlink" Target="http://www.qcfinagpur.in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qcfiahmedabadchapt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0"/>
  <sheetViews>
    <sheetView topLeftCell="A45" zoomScale="80" zoomScaleNormal="80" workbookViewId="0">
      <selection activeCell="K9" sqref="K9"/>
    </sheetView>
  </sheetViews>
  <sheetFormatPr defaultColWidth="9.140625" defaultRowHeight="16.5" x14ac:dyDescent="0.3"/>
  <cols>
    <col min="1" max="2" width="9.140625" style="73"/>
    <col min="3" max="3" width="23.42578125" style="73" customWidth="1"/>
    <col min="4" max="4" width="13.85546875" style="73" customWidth="1"/>
    <col min="5" max="5" width="27.5703125" style="73" customWidth="1"/>
    <col min="6" max="6" width="17" style="73" customWidth="1"/>
    <col min="7" max="7" width="26.140625" style="73" customWidth="1"/>
    <col min="8" max="8" width="25.85546875" style="73" customWidth="1"/>
    <col min="9" max="9" width="19.5703125" style="73" customWidth="1"/>
    <col min="10" max="10" width="35.28515625" style="73" customWidth="1"/>
    <col min="11" max="11" width="23.42578125" style="73" customWidth="1"/>
    <col min="12" max="12" width="12.85546875" style="73" customWidth="1"/>
    <col min="13" max="13" width="12.42578125" style="73" customWidth="1"/>
    <col min="14" max="16384" width="9.140625" style="73"/>
  </cols>
  <sheetData>
    <row r="1" spans="2:13" ht="17.25" thickBot="1" x14ac:dyDescent="0.35"/>
    <row r="2" spans="2:13" ht="48.75" customHeight="1" x14ac:dyDescent="0.5">
      <c r="B2" s="191"/>
      <c r="C2" s="192"/>
      <c r="D2" s="197" t="s">
        <v>51</v>
      </c>
      <c r="E2" s="198"/>
      <c r="F2" s="198"/>
      <c r="G2" s="198"/>
      <c r="H2" s="198"/>
      <c r="I2" s="198"/>
      <c r="J2" s="199"/>
      <c r="K2" s="74"/>
    </row>
    <row r="3" spans="2:13" ht="59.25" customHeight="1" x14ac:dyDescent="0.5">
      <c r="B3" s="193"/>
      <c r="C3" s="194"/>
      <c r="D3" s="200"/>
      <c r="E3" s="201"/>
      <c r="F3" s="201"/>
      <c r="G3" s="201"/>
      <c r="H3" s="201"/>
      <c r="I3" s="201"/>
      <c r="J3" s="202"/>
      <c r="K3" s="74"/>
    </row>
    <row r="4" spans="2:13" ht="25.5" x14ac:dyDescent="0.3">
      <c r="B4" s="193"/>
      <c r="C4" s="194"/>
      <c r="D4" s="203" t="s">
        <v>0</v>
      </c>
      <c r="E4" s="204"/>
      <c r="F4" s="204"/>
      <c r="G4" s="204"/>
      <c r="H4" s="204"/>
      <c r="I4" s="204"/>
      <c r="J4" s="205"/>
      <c r="K4" s="75"/>
      <c r="L4" s="76"/>
      <c r="M4" s="76"/>
    </row>
    <row r="5" spans="2:13" ht="21" customHeight="1" x14ac:dyDescent="0.3">
      <c r="B5" s="193"/>
      <c r="C5" s="194"/>
      <c r="D5" s="206" t="s">
        <v>95</v>
      </c>
      <c r="E5" s="207"/>
      <c r="F5" s="207"/>
      <c r="G5" s="207"/>
      <c r="H5" s="207"/>
      <c r="I5" s="207"/>
      <c r="J5" s="208"/>
      <c r="K5" s="77"/>
      <c r="L5" s="78"/>
      <c r="M5" s="78"/>
    </row>
    <row r="6" spans="2:13" ht="20.25" x14ac:dyDescent="0.3">
      <c r="B6" s="193"/>
      <c r="C6" s="194"/>
      <c r="D6" s="209"/>
      <c r="E6" s="210"/>
      <c r="F6" s="210"/>
      <c r="G6" s="210"/>
      <c r="H6" s="210"/>
      <c r="I6" s="210"/>
      <c r="J6" s="211"/>
      <c r="K6" s="77"/>
    </row>
    <row r="7" spans="2:13" ht="12.75" customHeight="1" thickBot="1" x14ac:dyDescent="0.35">
      <c r="B7" s="195"/>
      <c r="C7" s="196"/>
      <c r="D7" s="212"/>
      <c r="E7" s="213"/>
      <c r="F7" s="213"/>
      <c r="G7" s="213"/>
      <c r="H7" s="213"/>
      <c r="I7" s="213"/>
      <c r="J7" s="214"/>
      <c r="K7" s="77"/>
    </row>
    <row r="8" spans="2:13" ht="17.25" thickBot="1" x14ac:dyDescent="0.35"/>
    <row r="9" spans="2:13" ht="27.75" thickBot="1" x14ac:dyDescent="0.35">
      <c r="B9" s="215" t="s">
        <v>65</v>
      </c>
      <c r="C9" s="216"/>
      <c r="D9" s="216"/>
      <c r="E9" s="216"/>
      <c r="F9" s="216"/>
      <c r="G9" s="216"/>
      <c r="H9" s="216"/>
      <c r="I9" s="216"/>
      <c r="J9" s="217"/>
      <c r="K9" s="79"/>
    </row>
    <row r="10" spans="2:13" ht="27.75" thickBot="1" x14ac:dyDescent="0.4">
      <c r="B10" s="80"/>
      <c r="C10" s="218"/>
      <c r="D10" s="219"/>
      <c r="E10" s="219"/>
      <c r="F10" s="219"/>
      <c r="G10" s="219"/>
      <c r="H10" s="219"/>
      <c r="I10" s="219"/>
      <c r="J10" s="219"/>
      <c r="K10" s="81"/>
    </row>
    <row r="11" spans="2:13" ht="20.100000000000001" customHeight="1" x14ac:dyDescent="0.3">
      <c r="B11" s="82"/>
      <c r="C11" s="16" t="s">
        <v>1</v>
      </c>
      <c r="D11" s="16"/>
      <c r="E11" s="16"/>
      <c r="F11" s="16"/>
      <c r="G11" s="16"/>
      <c r="H11" s="16"/>
      <c r="I11" s="16"/>
      <c r="J11" s="17"/>
      <c r="K11" s="18"/>
    </row>
    <row r="12" spans="2:13" ht="20.100000000000001" customHeight="1" x14ac:dyDescent="0.3">
      <c r="B12" s="83"/>
      <c r="C12" s="18" t="s">
        <v>45</v>
      </c>
      <c r="D12" s="18"/>
      <c r="E12" s="18"/>
      <c r="F12" s="18"/>
      <c r="G12" s="18"/>
      <c r="H12" s="18"/>
      <c r="I12" s="18"/>
      <c r="J12" s="19"/>
      <c r="K12" s="18"/>
    </row>
    <row r="13" spans="2:13" ht="20.100000000000001" customHeight="1" x14ac:dyDescent="0.3">
      <c r="B13" s="83"/>
      <c r="C13" s="18" t="s">
        <v>58</v>
      </c>
      <c r="D13" s="125">
        <v>9823278003</v>
      </c>
      <c r="E13" s="125">
        <v>9922444505</v>
      </c>
      <c r="F13" s="125">
        <v>9824699697</v>
      </c>
      <c r="G13" s="125">
        <v>9898573964</v>
      </c>
      <c r="H13" s="125">
        <v>9823278003</v>
      </c>
      <c r="I13" s="125">
        <v>9824699697</v>
      </c>
      <c r="J13" s="126">
        <v>888881753</v>
      </c>
      <c r="K13" s="18"/>
    </row>
    <row r="14" spans="2:13" ht="20.100000000000001" customHeight="1" x14ac:dyDescent="0.3">
      <c r="B14" s="83"/>
      <c r="C14" s="18" t="s">
        <v>56</v>
      </c>
      <c r="D14" s="18"/>
      <c r="E14" s="124" t="s">
        <v>57</v>
      </c>
      <c r="F14" s="124" t="s">
        <v>53</v>
      </c>
      <c r="H14" s="124" t="s">
        <v>54</v>
      </c>
      <c r="I14" s="124" t="s">
        <v>55</v>
      </c>
      <c r="J14" s="19"/>
      <c r="K14" s="18"/>
    </row>
    <row r="15" spans="2:13" ht="20.100000000000001" customHeight="1" x14ac:dyDescent="0.3">
      <c r="B15" s="83"/>
      <c r="C15" s="18"/>
      <c r="D15" s="18"/>
      <c r="E15" s="18"/>
      <c r="F15" s="18"/>
      <c r="G15" s="18"/>
      <c r="H15" s="18"/>
      <c r="I15" s="18"/>
      <c r="J15" s="19"/>
      <c r="K15" s="18"/>
    </row>
    <row r="16" spans="2:13" ht="20.100000000000001" customHeight="1" x14ac:dyDescent="0.3">
      <c r="B16" s="83"/>
      <c r="C16" s="18" t="s">
        <v>2</v>
      </c>
      <c r="D16" s="18"/>
      <c r="E16" s="18"/>
      <c r="F16" s="18"/>
      <c r="G16" s="18"/>
      <c r="H16" s="18"/>
      <c r="I16" s="18"/>
      <c r="J16" s="19"/>
      <c r="K16" s="18"/>
    </row>
    <row r="17" spans="2:12" ht="20.100000000000001" customHeight="1" x14ac:dyDescent="0.3">
      <c r="B17" s="83"/>
      <c r="C17" s="18" t="s">
        <v>68</v>
      </c>
      <c r="D17" s="18"/>
      <c r="E17" s="18"/>
      <c r="F17" s="18"/>
      <c r="G17" s="18"/>
      <c r="H17" s="18"/>
      <c r="I17" s="18"/>
      <c r="J17" s="19"/>
      <c r="K17" s="18"/>
    </row>
    <row r="18" spans="2:12" ht="20.100000000000001" customHeight="1" x14ac:dyDescent="0.3">
      <c r="B18" s="83"/>
      <c r="C18" s="18"/>
      <c r="D18" s="18"/>
      <c r="E18" s="18"/>
      <c r="F18" s="18"/>
      <c r="G18" s="18"/>
      <c r="H18" s="18"/>
      <c r="I18" s="18"/>
      <c r="J18" s="19"/>
      <c r="K18" s="18"/>
    </row>
    <row r="19" spans="2:12" ht="27.75" thickBot="1" x14ac:dyDescent="0.35">
      <c r="B19" s="84"/>
      <c r="C19" s="20" t="s">
        <v>46</v>
      </c>
      <c r="D19" s="20"/>
      <c r="E19" s="20"/>
      <c r="F19" s="20"/>
      <c r="G19" s="20"/>
      <c r="H19" s="20"/>
      <c r="I19" s="20"/>
      <c r="J19" s="85"/>
      <c r="K19" s="18"/>
    </row>
    <row r="20" spans="2:12" ht="20.100000000000001" customHeight="1" thickBot="1" x14ac:dyDescent="0.35">
      <c r="B20" s="80"/>
      <c r="C20" s="5"/>
      <c r="D20" s="5"/>
      <c r="E20" s="5"/>
      <c r="F20" s="5"/>
      <c r="G20" s="5"/>
      <c r="H20" s="5"/>
      <c r="I20" s="5"/>
      <c r="J20" s="5"/>
      <c r="K20" s="5"/>
    </row>
    <row r="21" spans="2:12" ht="50.25" thickBot="1" x14ac:dyDescent="0.35">
      <c r="B21" s="249" t="s">
        <v>37</v>
      </c>
      <c r="C21" s="250"/>
      <c r="D21" s="253" t="s">
        <v>27</v>
      </c>
      <c r="E21" s="254"/>
      <c r="F21" s="86" t="s">
        <v>25</v>
      </c>
      <c r="G21" s="87" t="s">
        <v>5</v>
      </c>
      <c r="H21" s="87" t="s">
        <v>8</v>
      </c>
      <c r="I21" s="88" t="s">
        <v>38</v>
      </c>
      <c r="J21" s="89" t="s">
        <v>6</v>
      </c>
      <c r="K21" s="90"/>
    </row>
    <row r="22" spans="2:12" ht="86.25" customHeight="1" thickBot="1" x14ac:dyDescent="0.35">
      <c r="B22" s="251"/>
      <c r="C22" s="252"/>
      <c r="D22" s="247"/>
      <c r="E22" s="248"/>
      <c r="F22" s="109"/>
      <c r="G22" s="108"/>
      <c r="H22" s="110"/>
      <c r="I22" s="111"/>
      <c r="J22" s="112"/>
      <c r="K22" s="91"/>
    </row>
    <row r="23" spans="2:12" ht="17.25" thickBot="1" x14ac:dyDescent="0.35">
      <c r="B23" s="92"/>
      <c r="C23" s="93"/>
      <c r="D23" s="92"/>
      <c r="E23" s="94"/>
      <c r="F23" s="94"/>
      <c r="G23" s="95"/>
      <c r="H23" s="92"/>
      <c r="I23" s="94"/>
      <c r="J23" s="92"/>
      <c r="K23" s="92"/>
    </row>
    <row r="24" spans="2:12" ht="32.25" thickBot="1" x14ac:dyDescent="0.35">
      <c r="B24" s="39" t="s">
        <v>11</v>
      </c>
      <c r="C24" s="40" t="s">
        <v>7</v>
      </c>
      <c r="D24" s="70" t="s">
        <v>47</v>
      </c>
      <c r="E24" s="70" t="s">
        <v>52</v>
      </c>
      <c r="F24" s="96" t="s">
        <v>43</v>
      </c>
      <c r="G24" s="40" t="s">
        <v>42</v>
      </c>
      <c r="H24" s="40" t="s">
        <v>26</v>
      </c>
      <c r="I24" s="40" t="s">
        <v>9</v>
      </c>
      <c r="J24" s="41" t="s">
        <v>10</v>
      </c>
      <c r="K24" s="42"/>
    </row>
    <row r="25" spans="2:12" ht="16.5" customHeight="1" x14ac:dyDescent="0.3">
      <c r="B25" s="220">
        <v>1</v>
      </c>
      <c r="C25" s="226"/>
      <c r="D25" s="226"/>
      <c r="E25" s="223"/>
      <c r="F25" s="66"/>
      <c r="G25" s="115"/>
      <c r="H25" s="116"/>
      <c r="I25" s="66"/>
      <c r="J25" s="117"/>
      <c r="K25" s="43"/>
      <c r="L25" s="246"/>
    </row>
    <row r="26" spans="2:12" x14ac:dyDescent="0.3">
      <c r="B26" s="221"/>
      <c r="C26" s="227"/>
      <c r="D26" s="227"/>
      <c r="E26" s="224"/>
      <c r="F26" s="67"/>
      <c r="G26" s="114"/>
      <c r="H26" s="118"/>
      <c r="I26" s="67"/>
      <c r="J26" s="119"/>
      <c r="K26" s="43"/>
      <c r="L26" s="246"/>
    </row>
    <row r="27" spans="2:12" hidden="1" x14ac:dyDescent="0.3">
      <c r="B27" s="221"/>
      <c r="C27" s="227"/>
      <c r="D27" s="227"/>
      <c r="E27" s="224"/>
      <c r="F27" s="67"/>
      <c r="G27" s="114"/>
      <c r="H27" s="118"/>
      <c r="I27" s="67"/>
      <c r="J27" s="120"/>
      <c r="K27" s="43"/>
      <c r="L27" s="246"/>
    </row>
    <row r="28" spans="2:12" hidden="1" x14ac:dyDescent="0.3">
      <c r="B28" s="221"/>
      <c r="C28" s="227"/>
      <c r="D28" s="227"/>
      <c r="E28" s="224"/>
      <c r="F28" s="67"/>
      <c r="G28" s="114"/>
      <c r="H28" s="118"/>
      <c r="I28" s="67"/>
      <c r="J28" s="120"/>
      <c r="K28" s="43"/>
      <c r="L28" s="246"/>
    </row>
    <row r="29" spans="2:12" hidden="1" x14ac:dyDescent="0.3">
      <c r="B29" s="221"/>
      <c r="C29" s="227"/>
      <c r="D29" s="227"/>
      <c r="E29" s="224"/>
      <c r="F29" s="67"/>
      <c r="G29" s="114"/>
      <c r="H29" s="118"/>
      <c r="I29" s="67"/>
      <c r="J29" s="120"/>
      <c r="K29" s="43"/>
      <c r="L29" s="246"/>
    </row>
    <row r="30" spans="2:12" ht="17.25" thickBot="1" x14ac:dyDescent="0.35">
      <c r="B30" s="222"/>
      <c r="C30" s="228"/>
      <c r="D30" s="228"/>
      <c r="E30" s="225"/>
      <c r="F30" s="68"/>
      <c r="G30" s="113"/>
      <c r="H30" s="113"/>
      <c r="I30" s="68"/>
      <c r="J30" s="121"/>
      <c r="K30" s="43"/>
      <c r="L30" s="246"/>
    </row>
    <row r="31" spans="2:12" x14ac:dyDescent="0.3">
      <c r="B31" s="220">
        <v>2</v>
      </c>
      <c r="C31" s="226"/>
      <c r="D31" s="226"/>
      <c r="E31" s="223"/>
      <c r="F31" s="66"/>
      <c r="G31" s="115"/>
      <c r="H31" s="116"/>
      <c r="I31" s="66"/>
      <c r="J31" s="117"/>
      <c r="K31" s="43"/>
      <c r="L31" s="239" t="s">
        <v>20</v>
      </c>
    </row>
    <row r="32" spans="2:12" x14ac:dyDescent="0.3">
      <c r="B32" s="221"/>
      <c r="C32" s="227"/>
      <c r="D32" s="227"/>
      <c r="E32" s="224"/>
      <c r="F32" s="67"/>
      <c r="G32" s="114"/>
      <c r="H32" s="118"/>
      <c r="I32" s="67"/>
      <c r="J32" s="119"/>
      <c r="K32" s="43"/>
      <c r="L32" s="240"/>
    </row>
    <row r="33" spans="2:12" ht="17.25" thickBot="1" x14ac:dyDescent="0.35">
      <c r="B33" s="222"/>
      <c r="C33" s="228"/>
      <c r="D33" s="228"/>
      <c r="E33" s="225"/>
      <c r="F33" s="68"/>
      <c r="G33" s="113"/>
      <c r="H33" s="113"/>
      <c r="I33" s="68"/>
      <c r="J33" s="121"/>
      <c r="K33" s="43"/>
      <c r="L33" s="241"/>
    </row>
    <row r="34" spans="2:12" ht="16.5" customHeight="1" x14ac:dyDescent="0.3">
      <c r="B34" s="232">
        <v>3</v>
      </c>
      <c r="C34" s="244"/>
      <c r="D34" s="244"/>
      <c r="E34" s="242"/>
      <c r="F34" s="56"/>
      <c r="G34" s="97"/>
      <c r="H34" s="97"/>
      <c r="I34" s="55"/>
      <c r="J34" s="122"/>
      <c r="K34" s="43"/>
      <c r="L34" s="239" t="s">
        <v>20</v>
      </c>
    </row>
    <row r="35" spans="2:12" x14ac:dyDescent="0.3">
      <c r="B35" s="232"/>
      <c r="C35" s="244"/>
      <c r="D35" s="244"/>
      <c r="E35" s="242"/>
      <c r="F35" s="67"/>
      <c r="G35" s="98"/>
      <c r="H35" s="98"/>
      <c r="I35" s="67"/>
      <c r="J35" s="123"/>
      <c r="K35" s="43"/>
      <c r="L35" s="240"/>
    </row>
    <row r="36" spans="2:12" ht="17.25" thickBot="1" x14ac:dyDescent="0.35">
      <c r="B36" s="233"/>
      <c r="C36" s="245"/>
      <c r="D36" s="245"/>
      <c r="E36" s="243"/>
      <c r="F36" s="69"/>
      <c r="G36" s="113"/>
      <c r="H36" s="113"/>
      <c r="I36" s="68"/>
      <c r="J36" s="121"/>
      <c r="K36" s="43"/>
      <c r="L36" s="241"/>
    </row>
    <row r="37" spans="2:12" ht="17.25" thickBot="1" x14ac:dyDescent="0.35"/>
    <row r="38" spans="2:12" ht="18.75" x14ac:dyDescent="0.3">
      <c r="B38" s="99"/>
      <c r="C38" s="21" t="s">
        <v>3</v>
      </c>
      <c r="D38" s="22"/>
      <c r="E38" s="22"/>
      <c r="F38" s="22"/>
      <c r="G38" s="22"/>
      <c r="H38" s="22"/>
      <c r="I38" s="22"/>
      <c r="J38" s="23"/>
      <c r="K38" s="44"/>
    </row>
    <row r="39" spans="2:12" ht="18.75" x14ac:dyDescent="0.3">
      <c r="B39" s="100"/>
      <c r="C39" s="24" t="s">
        <v>59</v>
      </c>
      <c r="D39" s="128"/>
      <c r="E39" s="234" t="s">
        <v>60</v>
      </c>
      <c r="F39" s="235"/>
      <c r="G39" s="235"/>
      <c r="H39" s="235"/>
      <c r="I39" s="235"/>
      <c r="J39" s="236"/>
      <c r="K39" s="18"/>
    </row>
    <row r="40" spans="2:12" ht="19.5" thickBot="1" x14ac:dyDescent="0.35">
      <c r="B40" s="100"/>
      <c r="C40" s="127" t="s">
        <v>63</v>
      </c>
      <c r="D40" s="25"/>
      <c r="E40" s="237" t="s">
        <v>64</v>
      </c>
      <c r="F40" s="237"/>
      <c r="G40" s="237"/>
      <c r="H40" s="237"/>
      <c r="I40" s="237"/>
      <c r="J40" s="238"/>
      <c r="K40" s="18"/>
    </row>
    <row r="41" spans="2:12" ht="19.5" thickBot="1" x14ac:dyDescent="0.35">
      <c r="B41" s="100"/>
      <c r="C41" s="24" t="s">
        <v>61</v>
      </c>
      <c r="D41" s="25"/>
      <c r="E41" s="230" t="s">
        <v>66</v>
      </c>
      <c r="F41" s="230"/>
      <c r="G41" s="230"/>
      <c r="H41" s="230"/>
      <c r="I41" s="230"/>
      <c r="J41" s="231"/>
      <c r="K41" s="18"/>
    </row>
    <row r="42" spans="2:12" ht="19.5" thickBot="1" x14ac:dyDescent="0.35">
      <c r="B42" s="101"/>
      <c r="C42" s="129" t="s">
        <v>67</v>
      </c>
      <c r="D42" s="20"/>
      <c r="E42" s="229" t="s">
        <v>62</v>
      </c>
      <c r="F42" s="230"/>
      <c r="G42" s="230"/>
      <c r="H42" s="230"/>
      <c r="I42" s="230"/>
      <c r="J42" s="231"/>
      <c r="K42" s="18"/>
    </row>
    <row r="43" spans="2:12" ht="26.25" customHeight="1" thickBot="1" x14ac:dyDescent="0.35">
      <c r="B43" s="101"/>
      <c r="C43" s="9"/>
      <c r="D43" s="20"/>
      <c r="E43" s="229"/>
      <c r="F43" s="230"/>
      <c r="G43" s="230"/>
      <c r="H43" s="230"/>
      <c r="I43" s="230"/>
      <c r="J43" s="231"/>
      <c r="K43" s="18"/>
    </row>
    <row r="44" spans="2:12" ht="24" thickBot="1" x14ac:dyDescent="0.4">
      <c r="B44" s="282" t="s">
        <v>22</v>
      </c>
      <c r="C44" s="283"/>
      <c r="D44" s="283"/>
      <c r="E44" s="283"/>
      <c r="F44" s="283"/>
      <c r="G44" s="283"/>
      <c r="H44" s="283"/>
      <c r="I44" s="283"/>
      <c r="J44" s="284"/>
      <c r="K44" s="102"/>
    </row>
    <row r="45" spans="2:12" ht="17.25" thickBot="1" x14ac:dyDescent="0.35">
      <c r="B45" s="103"/>
      <c r="C45" s="103"/>
      <c r="D45" s="103"/>
      <c r="E45" s="103"/>
      <c r="F45" s="103"/>
      <c r="G45" s="103"/>
      <c r="H45" s="103"/>
      <c r="I45" s="103"/>
      <c r="J45" s="103"/>
    </row>
    <row r="46" spans="2:12" s="91" customFormat="1" ht="18.75" thickBot="1" x14ac:dyDescent="0.3">
      <c r="B46" s="266" t="s">
        <v>12</v>
      </c>
      <c r="C46" s="267"/>
      <c r="D46" s="267"/>
      <c r="E46" s="268"/>
      <c r="F46" s="269" t="s">
        <v>44</v>
      </c>
      <c r="G46" s="263" t="s">
        <v>23</v>
      </c>
      <c r="H46" s="264"/>
      <c r="I46" s="264"/>
      <c r="J46" s="265"/>
      <c r="K46" s="45"/>
    </row>
    <row r="47" spans="2:12" s="91" customFormat="1" ht="27.75" customHeight="1" thickBot="1" x14ac:dyDescent="0.3">
      <c r="B47" s="273" t="s">
        <v>35</v>
      </c>
      <c r="C47" s="274"/>
      <c r="D47" s="8"/>
      <c r="E47" s="4" t="s">
        <v>13</v>
      </c>
      <c r="F47" s="270"/>
      <c r="G47" s="7" t="s">
        <v>18</v>
      </c>
      <c r="H47" s="9" t="s">
        <v>24</v>
      </c>
      <c r="I47" s="10"/>
      <c r="J47" s="26" t="s">
        <v>19</v>
      </c>
      <c r="K47" s="46"/>
    </row>
    <row r="48" spans="2:12" ht="32.25" customHeight="1" thickBot="1" x14ac:dyDescent="0.35">
      <c r="B48" s="273" t="s">
        <v>36</v>
      </c>
      <c r="C48" s="274"/>
      <c r="D48" s="2"/>
      <c r="E48" s="4"/>
      <c r="F48" s="71" t="s">
        <v>48</v>
      </c>
      <c r="G48" s="63">
        <v>15000</v>
      </c>
      <c r="H48" s="259">
        <v>3</v>
      </c>
      <c r="I48" s="260"/>
      <c r="J48" s="3">
        <f>G48*H48</f>
        <v>45000</v>
      </c>
      <c r="K48" s="47"/>
    </row>
    <row r="49" spans="2:11" ht="39.75" customHeight="1" thickBot="1" x14ac:dyDescent="0.35">
      <c r="B49" s="275" t="s">
        <v>15</v>
      </c>
      <c r="C49" s="276"/>
      <c r="D49" s="276"/>
      <c r="E49" s="277"/>
      <c r="F49" s="64" t="s">
        <v>49</v>
      </c>
      <c r="G49" s="65">
        <v>6000</v>
      </c>
      <c r="H49" s="261">
        <v>1</v>
      </c>
      <c r="I49" s="262"/>
      <c r="J49" s="3">
        <f>G49*H49</f>
        <v>6000</v>
      </c>
      <c r="K49" s="47"/>
    </row>
    <row r="50" spans="2:11" ht="35.25" customHeight="1" x14ac:dyDescent="0.3">
      <c r="B50" s="255" t="s">
        <v>21</v>
      </c>
      <c r="C50" s="256"/>
      <c r="D50" s="257"/>
      <c r="E50" s="258"/>
      <c r="F50" s="72" t="s">
        <v>50</v>
      </c>
      <c r="G50" s="65">
        <v>0</v>
      </c>
      <c r="H50" s="261"/>
      <c r="I50" s="262"/>
      <c r="J50" s="3">
        <f>G50*H50</f>
        <v>0</v>
      </c>
      <c r="K50" s="47"/>
    </row>
    <row r="51" spans="2:11" ht="28.5" customHeight="1" thickBot="1" x14ac:dyDescent="0.35">
      <c r="B51" s="271" t="s">
        <v>14</v>
      </c>
      <c r="C51" s="272"/>
      <c r="D51" s="280"/>
      <c r="E51" s="281"/>
      <c r="F51" s="57"/>
      <c r="G51" s="62" t="s">
        <v>16</v>
      </c>
      <c r="H51" s="278">
        <v>0.18</v>
      </c>
      <c r="I51" s="279"/>
      <c r="J51" s="27">
        <f>(J48+J49+J50)*H51</f>
        <v>9180</v>
      </c>
      <c r="K51" s="48"/>
    </row>
    <row r="52" spans="2:11" ht="18.75" thickBot="1" x14ac:dyDescent="0.35">
      <c r="B52" s="101"/>
      <c r="C52" s="53"/>
      <c r="D52" s="53"/>
      <c r="E52" s="54"/>
      <c r="F52" s="53"/>
      <c r="G52" s="13" t="s">
        <v>17</v>
      </c>
      <c r="H52" s="10"/>
      <c r="I52" s="10"/>
      <c r="J52" s="28">
        <f>J48+J49+J50+J51</f>
        <v>60180</v>
      </c>
      <c r="K52" s="49"/>
    </row>
    <row r="53" spans="2:11" ht="24" thickBot="1" x14ac:dyDescent="0.35">
      <c r="B53" s="104"/>
      <c r="C53" s="37"/>
      <c r="D53" s="38"/>
      <c r="E53" s="37"/>
      <c r="F53" s="58"/>
      <c r="G53" s="14"/>
      <c r="H53" s="14"/>
      <c r="I53" s="14"/>
      <c r="J53" s="15"/>
      <c r="K53" s="50"/>
    </row>
    <row r="54" spans="2:11" ht="18.75" thickBot="1" x14ac:dyDescent="0.35">
      <c r="B54" s="105"/>
      <c r="C54" s="32" t="s">
        <v>4</v>
      </c>
      <c r="D54" s="33"/>
      <c r="E54" s="33"/>
      <c r="F54" s="33"/>
      <c r="G54" s="33"/>
      <c r="H54" s="33"/>
      <c r="I54" s="33"/>
      <c r="J54" s="34"/>
      <c r="K54" s="46"/>
    </row>
    <row r="55" spans="2:11" ht="18" x14ac:dyDescent="0.3">
      <c r="B55" s="105"/>
      <c r="C55" s="177" t="s">
        <v>29</v>
      </c>
      <c r="D55" s="178"/>
      <c r="E55" s="11" t="s">
        <v>40</v>
      </c>
      <c r="F55" s="29"/>
      <c r="G55" s="29"/>
      <c r="H55" s="29"/>
      <c r="I55" s="29"/>
      <c r="J55" s="12"/>
      <c r="K55" s="47"/>
    </row>
    <row r="56" spans="2:11" ht="18" x14ac:dyDescent="0.3">
      <c r="B56" s="105"/>
      <c r="C56" s="164" t="s">
        <v>30</v>
      </c>
      <c r="D56" s="165"/>
      <c r="E56" s="1" t="s">
        <v>41</v>
      </c>
      <c r="F56" s="2"/>
      <c r="G56" s="2"/>
      <c r="H56" s="2"/>
      <c r="I56" s="2"/>
      <c r="J56" s="4"/>
      <c r="K56" s="47"/>
    </row>
    <row r="57" spans="2:11" ht="18" x14ac:dyDescent="0.3">
      <c r="B57" s="105"/>
      <c r="C57" s="164" t="s">
        <v>31</v>
      </c>
      <c r="D57" s="165"/>
      <c r="E57" s="51" t="s">
        <v>39</v>
      </c>
      <c r="F57" s="59"/>
      <c r="G57" s="30"/>
      <c r="H57" s="30"/>
      <c r="I57" s="30"/>
      <c r="J57" s="31"/>
      <c r="K57" s="48"/>
    </row>
    <row r="58" spans="2:11" ht="18" x14ac:dyDescent="0.3">
      <c r="B58" s="105"/>
      <c r="C58" s="164" t="s">
        <v>32</v>
      </c>
      <c r="D58" s="165"/>
      <c r="E58" s="6" t="s">
        <v>34</v>
      </c>
      <c r="F58" s="60"/>
      <c r="G58" s="2"/>
      <c r="H58" s="2"/>
      <c r="I58" s="2"/>
      <c r="J58" s="4"/>
      <c r="K58" s="47"/>
    </row>
    <row r="59" spans="2:11" ht="18.75" thickBot="1" x14ac:dyDescent="0.35">
      <c r="B59" s="106"/>
      <c r="C59" s="166" t="s">
        <v>33</v>
      </c>
      <c r="D59" s="167"/>
      <c r="E59" s="52">
        <v>440183009</v>
      </c>
      <c r="F59" s="61"/>
      <c r="G59" s="35"/>
      <c r="H59" s="35"/>
      <c r="I59" s="35"/>
      <c r="J59" s="36"/>
      <c r="K59" s="47"/>
    </row>
    <row r="60" spans="2:11" ht="17.25" thickBot="1" x14ac:dyDescent="0.35">
      <c r="B60" s="168" t="s">
        <v>28</v>
      </c>
      <c r="C60" s="169"/>
      <c r="D60" s="169"/>
      <c r="E60" s="169"/>
      <c r="F60" s="169"/>
      <c r="G60" s="169"/>
      <c r="H60" s="169"/>
      <c r="I60" s="169"/>
      <c r="J60" s="170"/>
      <c r="K60" s="107"/>
    </row>
  </sheetData>
  <mergeCells count="50">
    <mergeCell ref="E43:J43"/>
    <mergeCell ref="F46:F47"/>
    <mergeCell ref="B51:C51"/>
    <mergeCell ref="B47:C47"/>
    <mergeCell ref="B48:C48"/>
    <mergeCell ref="B49:E49"/>
    <mergeCell ref="H50:I50"/>
    <mergeCell ref="H51:I51"/>
    <mergeCell ref="D51:E51"/>
    <mergeCell ref="B44:J44"/>
    <mergeCell ref="B60:J60"/>
    <mergeCell ref="C25:C30"/>
    <mergeCell ref="C31:C33"/>
    <mergeCell ref="C34:C36"/>
    <mergeCell ref="C55:D55"/>
    <mergeCell ref="C59:D59"/>
    <mergeCell ref="C58:D58"/>
    <mergeCell ref="C57:D57"/>
    <mergeCell ref="C56:D56"/>
    <mergeCell ref="B50:C50"/>
    <mergeCell ref="D50:E50"/>
    <mergeCell ref="H48:I48"/>
    <mergeCell ref="H49:I49"/>
    <mergeCell ref="G46:J46"/>
    <mergeCell ref="B46:E46"/>
    <mergeCell ref="B31:B33"/>
    <mergeCell ref="L34:L36"/>
    <mergeCell ref="E31:E33"/>
    <mergeCell ref="E34:E36"/>
    <mergeCell ref="B2:C7"/>
    <mergeCell ref="D2:J3"/>
    <mergeCell ref="D4:J4"/>
    <mergeCell ref="D5:J7"/>
    <mergeCell ref="C10:J10"/>
    <mergeCell ref="B9:J9"/>
    <mergeCell ref="D31:D33"/>
    <mergeCell ref="D34:D36"/>
    <mergeCell ref="L25:L30"/>
    <mergeCell ref="D22:E22"/>
    <mergeCell ref="L31:L33"/>
    <mergeCell ref="B21:C22"/>
    <mergeCell ref="D21:E21"/>
    <mergeCell ref="B25:B30"/>
    <mergeCell ref="E25:E30"/>
    <mergeCell ref="D25:D30"/>
    <mergeCell ref="E42:J42"/>
    <mergeCell ref="B34:B36"/>
    <mergeCell ref="E39:J39"/>
    <mergeCell ref="E41:J41"/>
    <mergeCell ref="E40:J40"/>
  </mergeCells>
  <hyperlinks>
    <hyperlink ref="D4" r:id="rId1" xr:uid="{00000000-0004-0000-0000-000000000000}"/>
    <hyperlink ref="H14" r:id="rId2" xr:uid="{9BE57B9F-5680-48CB-AD19-AA78A6F797E3}"/>
    <hyperlink ref="F14" r:id="rId3" xr:uid="{3F65E0AE-3B74-4F34-AB55-C8E9B823FB2A}"/>
    <hyperlink ref="I14" r:id="rId4" xr:uid="{2723BAF4-A35D-4387-B873-7452BDF149FE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A9BDB-A8BE-4B3B-AF4B-CA78FE157F9E}">
  <dimension ref="B1:M41"/>
  <sheetViews>
    <sheetView tabSelected="1" topLeftCell="A21" zoomScale="80" zoomScaleNormal="80" workbookViewId="0">
      <selection activeCell="K29" sqref="K29"/>
    </sheetView>
  </sheetViews>
  <sheetFormatPr defaultColWidth="9.140625" defaultRowHeight="16.5" x14ac:dyDescent="0.3"/>
  <cols>
    <col min="1" max="2" width="9.140625" style="73"/>
    <col min="3" max="3" width="23.42578125" style="73" customWidth="1"/>
    <col min="4" max="4" width="13.85546875" style="73" customWidth="1"/>
    <col min="5" max="5" width="27.5703125" style="73" customWidth="1"/>
    <col min="6" max="6" width="17" style="73" customWidth="1"/>
    <col min="7" max="7" width="26.140625" style="73" customWidth="1"/>
    <col min="8" max="8" width="25.85546875" style="73" customWidth="1"/>
    <col min="9" max="9" width="19.5703125" style="73" customWidth="1"/>
    <col min="10" max="10" width="35.28515625" style="73" customWidth="1"/>
    <col min="11" max="11" width="23.42578125" style="73" customWidth="1"/>
    <col min="12" max="12" width="12.85546875" style="73" customWidth="1"/>
    <col min="13" max="13" width="12.42578125" style="73" customWidth="1"/>
    <col min="14" max="16384" width="9.140625" style="73"/>
  </cols>
  <sheetData>
    <row r="1" spans="2:13" ht="17.25" thickBot="1" x14ac:dyDescent="0.35"/>
    <row r="2" spans="2:13" ht="48.75" customHeight="1" x14ac:dyDescent="0.5">
      <c r="B2" s="191"/>
      <c r="C2" s="192"/>
      <c r="D2" s="197" t="s">
        <v>51</v>
      </c>
      <c r="E2" s="198"/>
      <c r="F2" s="198"/>
      <c r="G2" s="198"/>
      <c r="H2" s="198"/>
      <c r="I2" s="198"/>
      <c r="J2" s="199"/>
      <c r="K2" s="74"/>
    </row>
    <row r="3" spans="2:13" ht="59.25" customHeight="1" x14ac:dyDescent="0.5">
      <c r="B3" s="193"/>
      <c r="C3" s="194"/>
      <c r="D3" s="200"/>
      <c r="E3" s="201"/>
      <c r="F3" s="201"/>
      <c r="G3" s="201"/>
      <c r="H3" s="201"/>
      <c r="I3" s="201"/>
      <c r="J3" s="202"/>
      <c r="K3" s="74"/>
    </row>
    <row r="4" spans="2:13" ht="25.5" x14ac:dyDescent="0.3">
      <c r="B4" s="193"/>
      <c r="C4" s="194"/>
      <c r="D4" s="203" t="s">
        <v>0</v>
      </c>
      <c r="E4" s="204"/>
      <c r="F4" s="204"/>
      <c r="G4" s="204"/>
      <c r="H4" s="204"/>
      <c r="I4" s="204"/>
      <c r="J4" s="205"/>
      <c r="K4" s="75"/>
      <c r="L4" s="76"/>
      <c r="M4" s="76"/>
    </row>
    <row r="5" spans="2:13" ht="21" customHeight="1" x14ac:dyDescent="0.3">
      <c r="B5" s="193"/>
      <c r="C5" s="194"/>
      <c r="D5" s="206" t="s">
        <v>94</v>
      </c>
      <c r="E5" s="207"/>
      <c r="F5" s="207"/>
      <c r="G5" s="207"/>
      <c r="H5" s="207"/>
      <c r="I5" s="207"/>
      <c r="J5" s="208"/>
      <c r="K5" s="77"/>
      <c r="L5" s="78"/>
      <c r="M5" s="78"/>
    </row>
    <row r="6" spans="2:13" ht="20.25" x14ac:dyDescent="0.3">
      <c r="B6" s="193"/>
      <c r="C6" s="194"/>
      <c r="D6" s="209"/>
      <c r="E6" s="210"/>
      <c r="F6" s="210"/>
      <c r="G6" s="210"/>
      <c r="H6" s="210"/>
      <c r="I6" s="210"/>
      <c r="J6" s="211"/>
      <c r="K6" s="77"/>
    </row>
    <row r="7" spans="2:13" ht="12.75" customHeight="1" thickBot="1" x14ac:dyDescent="0.35">
      <c r="B7" s="195"/>
      <c r="C7" s="196"/>
      <c r="D7" s="212"/>
      <c r="E7" s="213"/>
      <c r="F7" s="213"/>
      <c r="G7" s="213"/>
      <c r="H7" s="213"/>
      <c r="I7" s="213"/>
      <c r="J7" s="214"/>
      <c r="K7" s="77"/>
    </row>
    <row r="8" spans="2:13" ht="17.25" thickBot="1" x14ac:dyDescent="0.35"/>
    <row r="9" spans="2:13" ht="27.75" thickBot="1" x14ac:dyDescent="0.35">
      <c r="B9" s="215" t="s">
        <v>65</v>
      </c>
      <c r="C9" s="216"/>
      <c r="D9" s="216"/>
      <c r="E9" s="216"/>
      <c r="F9" s="216"/>
      <c r="G9" s="216"/>
      <c r="H9" s="216"/>
      <c r="I9" s="216"/>
      <c r="J9" s="217"/>
      <c r="K9" s="79"/>
    </row>
    <row r="10" spans="2:13" ht="27.75" thickBot="1" x14ac:dyDescent="0.4">
      <c r="B10" s="80"/>
      <c r="C10" s="218"/>
      <c r="D10" s="219"/>
      <c r="E10" s="219"/>
      <c r="F10" s="219"/>
      <c r="G10" s="219"/>
      <c r="H10" s="219"/>
      <c r="I10" s="219"/>
      <c r="J10" s="219"/>
      <c r="K10" s="81"/>
    </row>
    <row r="11" spans="2:13" ht="20.100000000000001" customHeight="1" x14ac:dyDescent="0.3">
      <c r="B11" s="82"/>
      <c r="C11" s="16" t="s">
        <v>1</v>
      </c>
      <c r="D11" s="16"/>
      <c r="E11" s="16"/>
      <c r="F11" s="16"/>
      <c r="G11" s="16"/>
      <c r="H11" s="16"/>
      <c r="I11" s="16"/>
      <c r="J11" s="17"/>
      <c r="K11" s="18"/>
    </row>
    <row r="12" spans="2:13" ht="20.100000000000001" customHeight="1" x14ac:dyDescent="0.3">
      <c r="B12" s="83"/>
      <c r="C12" s="18" t="s">
        <v>45</v>
      </c>
      <c r="D12" s="18"/>
      <c r="E12" s="18"/>
      <c r="F12" s="18"/>
      <c r="G12" s="18"/>
      <c r="H12" s="18"/>
      <c r="I12" s="18"/>
      <c r="J12" s="19"/>
      <c r="K12" s="18"/>
    </row>
    <row r="13" spans="2:13" ht="20.100000000000001" customHeight="1" x14ac:dyDescent="0.3">
      <c r="B13" s="83"/>
      <c r="C13" s="18" t="s">
        <v>58</v>
      </c>
      <c r="D13" s="125">
        <v>9823278003</v>
      </c>
      <c r="E13" s="125">
        <v>9922444505</v>
      </c>
      <c r="F13" s="125">
        <v>9824699697</v>
      </c>
      <c r="G13" s="125">
        <v>9898573964</v>
      </c>
      <c r="H13" s="125">
        <v>9823278003</v>
      </c>
      <c r="I13" s="125">
        <v>9824699697</v>
      </c>
      <c r="J13" s="126">
        <v>888881753</v>
      </c>
      <c r="K13" s="18"/>
    </row>
    <row r="14" spans="2:13" ht="20.100000000000001" customHeight="1" x14ac:dyDescent="0.3">
      <c r="B14" s="83"/>
      <c r="C14" s="18" t="s">
        <v>56</v>
      </c>
      <c r="D14" s="18"/>
      <c r="E14" s="124" t="s">
        <v>57</v>
      </c>
      <c r="F14" s="124" t="s">
        <v>53</v>
      </c>
      <c r="H14" s="124" t="s">
        <v>54</v>
      </c>
      <c r="I14" s="124" t="s">
        <v>55</v>
      </c>
      <c r="J14" s="19"/>
      <c r="K14" s="18"/>
    </row>
    <row r="15" spans="2:13" ht="20.100000000000001" customHeight="1" x14ac:dyDescent="0.3">
      <c r="B15" s="83"/>
      <c r="C15" s="18"/>
      <c r="D15" s="18"/>
      <c r="E15" s="18"/>
      <c r="F15" s="18"/>
      <c r="G15" s="18"/>
      <c r="H15" s="18"/>
      <c r="I15" s="18"/>
      <c r="J15" s="19"/>
      <c r="K15" s="18"/>
    </row>
    <row r="16" spans="2:13" ht="20.100000000000001" customHeight="1" x14ac:dyDescent="0.3">
      <c r="B16" s="83"/>
      <c r="C16" s="18" t="s">
        <v>2</v>
      </c>
      <c r="D16" s="18"/>
      <c r="E16" s="18"/>
      <c r="F16" s="18"/>
      <c r="G16" s="18"/>
      <c r="H16" s="18"/>
      <c r="I16" s="18"/>
      <c r="J16" s="19"/>
      <c r="K16" s="18"/>
    </row>
    <row r="17" spans="2:11" ht="20.100000000000001" customHeight="1" x14ac:dyDescent="0.3">
      <c r="B17" s="83"/>
      <c r="C17" s="18" t="s">
        <v>68</v>
      </c>
      <c r="D17" s="18"/>
      <c r="E17" s="18"/>
      <c r="F17" s="18"/>
      <c r="G17" s="18"/>
      <c r="H17" s="18"/>
      <c r="I17" s="18"/>
      <c r="J17" s="19"/>
      <c r="K17" s="18"/>
    </row>
    <row r="18" spans="2:11" ht="20.100000000000001" customHeight="1" x14ac:dyDescent="0.3">
      <c r="B18" s="83"/>
      <c r="C18" s="18"/>
      <c r="D18" s="18"/>
      <c r="E18" s="18"/>
      <c r="F18" s="18"/>
      <c r="G18" s="18"/>
      <c r="H18" s="18"/>
      <c r="I18" s="18"/>
      <c r="J18" s="19"/>
      <c r="K18" s="18"/>
    </row>
    <row r="19" spans="2:11" ht="27.75" thickBot="1" x14ac:dyDescent="0.35">
      <c r="B19" s="84"/>
      <c r="C19" s="20" t="s">
        <v>46</v>
      </c>
      <c r="D19" s="20"/>
      <c r="E19" s="20"/>
      <c r="F19" s="20"/>
      <c r="G19" s="20"/>
      <c r="H19" s="20"/>
      <c r="I19" s="20"/>
      <c r="J19" s="85"/>
      <c r="K19" s="18"/>
    </row>
    <row r="20" spans="2:11" ht="20.100000000000001" customHeight="1" thickBot="1" x14ac:dyDescent="0.35">
      <c r="B20" s="80"/>
      <c r="C20" s="5"/>
      <c r="D20" s="5"/>
      <c r="E20" s="5"/>
      <c r="F20" s="5"/>
      <c r="G20" s="5"/>
      <c r="H20" s="5"/>
      <c r="I20" s="5"/>
      <c r="J20" s="5"/>
      <c r="K20" s="5"/>
    </row>
    <row r="21" spans="2:11" ht="24" thickBot="1" x14ac:dyDescent="0.4">
      <c r="B21" s="179" t="s">
        <v>22</v>
      </c>
      <c r="C21" s="180"/>
      <c r="D21" s="180"/>
      <c r="E21" s="180"/>
      <c r="F21" s="180"/>
      <c r="G21" s="180"/>
      <c r="H21" s="180"/>
      <c r="I21" s="180"/>
      <c r="J21" s="181"/>
      <c r="K21" s="102"/>
    </row>
    <row r="22" spans="2:11" ht="17.25" thickBot="1" x14ac:dyDescent="0.35"/>
    <row r="23" spans="2:11" customFormat="1" ht="21.75" thickBot="1" x14ac:dyDescent="0.3">
      <c r="B23" s="152" t="s">
        <v>11</v>
      </c>
      <c r="C23" s="153" t="s">
        <v>91</v>
      </c>
      <c r="D23" s="171" t="s">
        <v>90</v>
      </c>
      <c r="E23" s="172"/>
      <c r="F23" s="172"/>
      <c r="G23" s="173"/>
      <c r="H23" s="161" t="s">
        <v>97</v>
      </c>
      <c r="I23" s="162"/>
      <c r="J23" s="163"/>
    </row>
    <row r="24" spans="2:11" customFormat="1" ht="48" customHeight="1" thickBot="1" x14ac:dyDescent="0.3">
      <c r="B24" s="130">
        <v>1</v>
      </c>
      <c r="C24" s="154" t="s">
        <v>69</v>
      </c>
      <c r="D24" s="174"/>
      <c r="E24" s="175"/>
      <c r="F24" s="175"/>
      <c r="G24" s="176"/>
      <c r="H24" s="158" t="s">
        <v>80</v>
      </c>
      <c r="I24" s="159"/>
      <c r="J24" s="160"/>
    </row>
    <row r="25" spans="2:11" customFormat="1" ht="45" customHeight="1" x14ac:dyDescent="0.25">
      <c r="B25" s="131">
        <v>2</v>
      </c>
      <c r="C25" s="149" t="s">
        <v>70</v>
      </c>
      <c r="D25" s="155"/>
      <c r="E25" s="156"/>
      <c r="F25" s="156"/>
      <c r="G25" s="157"/>
      <c r="H25" s="133" t="s">
        <v>84</v>
      </c>
      <c r="I25" s="286" t="s">
        <v>96</v>
      </c>
      <c r="J25" s="287" t="s">
        <v>98</v>
      </c>
      <c r="K25" s="285"/>
    </row>
    <row r="26" spans="2:11" customFormat="1" ht="35.1" customHeight="1" x14ac:dyDescent="0.25">
      <c r="B26" s="131">
        <v>3</v>
      </c>
      <c r="C26" s="150" t="s">
        <v>71</v>
      </c>
      <c r="D26" s="155"/>
      <c r="E26" s="156"/>
      <c r="F26" s="156"/>
      <c r="G26" s="157"/>
      <c r="H26" s="137" t="s">
        <v>81</v>
      </c>
      <c r="I26" s="138">
        <v>50000</v>
      </c>
      <c r="J26" s="139"/>
    </row>
    <row r="27" spans="2:11" customFormat="1" ht="35.1" customHeight="1" x14ac:dyDescent="0.25">
      <c r="B27" s="131">
        <v>4</v>
      </c>
      <c r="C27" s="150" t="s">
        <v>72</v>
      </c>
      <c r="D27" s="155"/>
      <c r="E27" s="156"/>
      <c r="F27" s="156"/>
      <c r="G27" s="157"/>
      <c r="H27" s="137" t="s">
        <v>82</v>
      </c>
      <c r="I27" s="138">
        <v>35000</v>
      </c>
      <c r="J27" s="139"/>
    </row>
    <row r="28" spans="2:11" customFormat="1" ht="35.1" customHeight="1" thickBot="1" x14ac:dyDescent="0.3">
      <c r="B28" s="131">
        <v>5</v>
      </c>
      <c r="C28" s="150" t="s">
        <v>73</v>
      </c>
      <c r="D28" s="155"/>
      <c r="E28" s="156"/>
      <c r="F28" s="156"/>
      <c r="G28" s="157"/>
      <c r="H28" s="140" t="s">
        <v>83</v>
      </c>
      <c r="I28" s="141">
        <v>25000</v>
      </c>
      <c r="J28" s="142"/>
    </row>
    <row r="29" spans="2:11" customFormat="1" ht="35.1" customHeight="1" thickBot="1" x14ac:dyDescent="0.3">
      <c r="B29" s="131">
        <v>6</v>
      </c>
      <c r="C29" s="150" t="s">
        <v>74</v>
      </c>
      <c r="D29" s="155"/>
      <c r="E29" s="156"/>
      <c r="F29" s="156"/>
      <c r="G29" s="157"/>
      <c r="H29" s="161" t="s">
        <v>85</v>
      </c>
      <c r="I29" s="162"/>
      <c r="J29" s="163"/>
    </row>
    <row r="30" spans="2:11" customFormat="1" ht="35.1" customHeight="1" x14ac:dyDescent="0.35">
      <c r="B30" s="131">
        <v>7</v>
      </c>
      <c r="C30" s="150" t="s">
        <v>75</v>
      </c>
      <c r="D30" s="155"/>
      <c r="E30" s="156"/>
      <c r="F30" s="156"/>
      <c r="G30" s="157"/>
      <c r="H30" s="134" t="s">
        <v>86</v>
      </c>
      <c r="I30" s="143">
        <v>1000000</v>
      </c>
      <c r="J30" s="144"/>
    </row>
    <row r="31" spans="2:11" customFormat="1" ht="59.25" customHeight="1" x14ac:dyDescent="0.35">
      <c r="B31" s="131">
        <v>8</v>
      </c>
      <c r="C31" s="149" t="s">
        <v>76</v>
      </c>
      <c r="D31" s="188" t="s">
        <v>77</v>
      </c>
      <c r="E31" s="189"/>
      <c r="F31" s="189"/>
      <c r="G31" s="190"/>
      <c r="H31" s="135" t="s">
        <v>87</v>
      </c>
      <c r="I31" s="145">
        <v>500000</v>
      </c>
      <c r="J31" s="146"/>
    </row>
    <row r="32" spans="2:11" customFormat="1" ht="45" customHeight="1" x14ac:dyDescent="0.35">
      <c r="B32" s="131">
        <v>9</v>
      </c>
      <c r="C32" s="149" t="s">
        <v>78</v>
      </c>
      <c r="D32" s="155"/>
      <c r="E32" s="156"/>
      <c r="F32" s="156"/>
      <c r="G32" s="157"/>
      <c r="H32" s="135" t="s">
        <v>88</v>
      </c>
      <c r="I32" s="145">
        <v>300000</v>
      </c>
      <c r="J32" s="146"/>
    </row>
    <row r="33" spans="2:11" customFormat="1" ht="35.1" customHeight="1" thickBot="1" x14ac:dyDescent="0.4">
      <c r="B33" s="132">
        <v>10</v>
      </c>
      <c r="C33" s="151" t="s">
        <v>79</v>
      </c>
      <c r="D33" s="185"/>
      <c r="E33" s="186"/>
      <c r="F33" s="186"/>
      <c r="G33" s="187"/>
      <c r="H33" s="136" t="s">
        <v>89</v>
      </c>
      <c r="I33" s="147">
        <v>100000</v>
      </c>
      <c r="J33" s="148"/>
    </row>
    <row r="34" spans="2:11" ht="24" thickBot="1" x14ac:dyDescent="0.35">
      <c r="B34" s="104"/>
      <c r="C34" s="182" t="s">
        <v>93</v>
      </c>
      <c r="D34" s="183"/>
      <c r="E34" s="182" t="s">
        <v>92</v>
      </c>
      <c r="F34" s="184"/>
      <c r="G34" s="184"/>
      <c r="H34" s="184"/>
      <c r="I34" s="184"/>
      <c r="J34" s="183"/>
      <c r="K34" s="50"/>
    </row>
    <row r="35" spans="2:11" ht="18.75" thickBot="1" x14ac:dyDescent="0.35">
      <c r="B35" s="105"/>
      <c r="C35" s="32" t="s">
        <v>4</v>
      </c>
      <c r="D35" s="33"/>
      <c r="E35" s="33"/>
      <c r="F35" s="33"/>
      <c r="G35" s="33"/>
      <c r="H35" s="33"/>
      <c r="I35" s="33"/>
      <c r="J35" s="34"/>
      <c r="K35" s="46"/>
    </row>
    <row r="36" spans="2:11" ht="18" x14ac:dyDescent="0.3">
      <c r="B36" s="105"/>
      <c r="C36" s="177" t="s">
        <v>29</v>
      </c>
      <c r="D36" s="178"/>
      <c r="E36" s="11" t="s">
        <v>40</v>
      </c>
      <c r="F36" s="29"/>
      <c r="G36" s="29"/>
      <c r="H36" s="29"/>
      <c r="I36" s="29"/>
      <c r="J36" s="12"/>
      <c r="K36" s="47"/>
    </row>
    <row r="37" spans="2:11" ht="18" x14ac:dyDescent="0.3">
      <c r="B37" s="105"/>
      <c r="C37" s="164" t="s">
        <v>30</v>
      </c>
      <c r="D37" s="165"/>
      <c r="E37" s="1" t="s">
        <v>41</v>
      </c>
      <c r="F37" s="2"/>
      <c r="G37" s="2"/>
      <c r="H37" s="2"/>
      <c r="I37" s="2"/>
      <c r="J37" s="4"/>
      <c r="K37" s="47"/>
    </row>
    <row r="38" spans="2:11" ht="18" x14ac:dyDescent="0.3">
      <c r="B38" s="105"/>
      <c r="C38" s="164" t="s">
        <v>31</v>
      </c>
      <c r="D38" s="165"/>
      <c r="E38" s="51" t="s">
        <v>39</v>
      </c>
      <c r="F38" s="59"/>
      <c r="G38" s="30"/>
      <c r="H38" s="30"/>
      <c r="I38" s="30"/>
      <c r="J38" s="31"/>
      <c r="K38" s="48"/>
    </row>
    <row r="39" spans="2:11" ht="18" x14ac:dyDescent="0.3">
      <c r="B39" s="105"/>
      <c r="C39" s="164" t="s">
        <v>32</v>
      </c>
      <c r="D39" s="165"/>
      <c r="E39" s="6" t="s">
        <v>34</v>
      </c>
      <c r="F39" s="60"/>
      <c r="G39" s="2"/>
      <c r="H39" s="2"/>
      <c r="I39" s="2"/>
      <c r="J39" s="4"/>
      <c r="K39" s="47"/>
    </row>
    <row r="40" spans="2:11" ht="18.75" thickBot="1" x14ac:dyDescent="0.35">
      <c r="B40" s="106"/>
      <c r="C40" s="166" t="s">
        <v>33</v>
      </c>
      <c r="D40" s="167"/>
      <c r="E40" s="52">
        <v>440183009</v>
      </c>
      <c r="F40" s="61"/>
      <c r="G40" s="35"/>
      <c r="H40" s="35"/>
      <c r="I40" s="35"/>
      <c r="J40" s="36"/>
      <c r="K40" s="47"/>
    </row>
    <row r="41" spans="2:11" ht="17.25" thickBot="1" x14ac:dyDescent="0.35">
      <c r="B41" s="168"/>
      <c r="C41" s="169"/>
      <c r="D41" s="169"/>
      <c r="E41" s="169"/>
      <c r="F41" s="169"/>
      <c r="G41" s="169"/>
      <c r="H41" s="169"/>
      <c r="I41" s="169"/>
      <c r="J41" s="170"/>
      <c r="K41" s="107"/>
    </row>
  </sheetData>
  <mergeCells count="29">
    <mergeCell ref="C10:J10"/>
    <mergeCell ref="B2:C7"/>
    <mergeCell ref="D2:J3"/>
    <mergeCell ref="D4:J4"/>
    <mergeCell ref="D5:J7"/>
    <mergeCell ref="B9:J9"/>
    <mergeCell ref="B21:J21"/>
    <mergeCell ref="C34:D34"/>
    <mergeCell ref="E34:J34"/>
    <mergeCell ref="D33:G33"/>
    <mergeCell ref="D32:G32"/>
    <mergeCell ref="D31:G31"/>
    <mergeCell ref="D30:G30"/>
    <mergeCell ref="H23:J23"/>
    <mergeCell ref="D23:G23"/>
    <mergeCell ref="D24:G24"/>
    <mergeCell ref="C36:D36"/>
    <mergeCell ref="C37:D37"/>
    <mergeCell ref="C38:D38"/>
    <mergeCell ref="H24:J24"/>
    <mergeCell ref="H29:J29"/>
    <mergeCell ref="C39:D39"/>
    <mergeCell ref="C40:D40"/>
    <mergeCell ref="B41:J41"/>
    <mergeCell ref="D29:G29"/>
    <mergeCell ref="D28:G28"/>
    <mergeCell ref="D27:G27"/>
    <mergeCell ref="D26:G26"/>
    <mergeCell ref="D25:G25"/>
  </mergeCells>
  <hyperlinks>
    <hyperlink ref="D4" r:id="rId1" xr:uid="{C6276D05-62D4-4FA9-8ED6-14B1F0DDA606}"/>
    <hyperlink ref="H14" r:id="rId2" xr:uid="{5759ECBD-044B-4D2B-886E-72F0F8DAC2E7}"/>
    <hyperlink ref="F14" r:id="rId3" xr:uid="{CBF89742-06F2-4B61-91FE-85BADCBA08BB}"/>
    <hyperlink ref="I14" r:id="rId4" xr:uid="{245FBC67-A677-45C1-9E3B-4F82669C2C2C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 FORMParticipation </vt:lpstr>
      <vt:lpstr>REGISTRATION FORM-for Advertise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vshrouty</dc:creator>
  <cp:lastModifiedBy>Vivek Shrouty</cp:lastModifiedBy>
  <dcterms:created xsi:type="dcterms:W3CDTF">2020-06-27T10:23:53Z</dcterms:created>
  <dcterms:modified xsi:type="dcterms:W3CDTF">2026-05-20T13:52:29Z</dcterms:modified>
</cp:coreProperties>
</file>