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TO DO\Safety Symposium-2026\"/>
    </mc:Choice>
  </mc:AlternateContent>
  <xr:revisionPtr revIDLastSave="0" documentId="13_ncr:1_{0844336E-A4F3-48A8-9CE5-897E00A23E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GISTRATION FORM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4" i="3" l="1"/>
  <c r="J57" i="3" l="1"/>
  <c r="J5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vshrouty</author>
  </authors>
  <commentList>
    <comment ref="G5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 xml:space="preserve">vshrouty:
</t>
        </r>
        <r>
          <rPr>
            <sz val="9"/>
            <color indexed="81"/>
            <rFont val="Tahoma"/>
            <charset val="1"/>
          </rPr>
          <t xml:space="preserve"> Participation fee- For QC-₹18000+GST extra for a team of 6 members and extra membesr will charge ₹3000 + GST extra.</t>
        </r>
      </text>
    </comment>
    <comment ref="G55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vshrouty:</t>
        </r>
        <r>
          <rPr>
            <sz val="9"/>
            <color indexed="81"/>
            <rFont val="Tahoma"/>
            <charset val="1"/>
          </rPr>
          <t xml:space="preserve">
Participation fee for Allied concept and other- ₹ 12000+GST extra for a team of 4 members and extra each member will charge  ₹ 3000 + GST extra</t>
        </r>
      </text>
    </comment>
    <comment ref="G56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vshrouty:</t>
        </r>
        <r>
          <rPr>
            <sz val="9"/>
            <color indexed="81"/>
            <rFont val="Tahoma"/>
            <charset val="1"/>
          </rPr>
          <t xml:space="preserve">
If extra member(or delegats) ₹ 3000 + GST Extra</t>
        </r>
      </text>
    </comment>
  </commentList>
</comments>
</file>

<file path=xl/sharedStrings.xml><?xml version="1.0" encoding="utf-8"?>
<sst xmlns="http://schemas.openxmlformats.org/spreadsheetml/2006/main" count="57" uniqueCount="57">
  <si>
    <t>www.qcfinagpur.in</t>
  </si>
  <si>
    <t>To,</t>
  </si>
  <si>
    <t>Dear Sir,</t>
  </si>
  <si>
    <t xml:space="preserve">Participation / Delegate Fees </t>
  </si>
  <si>
    <t>Bank Details for Online Payment</t>
  </si>
  <si>
    <t xml:space="preserve">Mobile NO </t>
  </si>
  <si>
    <t>Place</t>
  </si>
  <si>
    <t>Mail ID</t>
  </si>
  <si>
    <t>Mobile no of each team members</t>
  </si>
  <si>
    <t>e mail of each team members</t>
  </si>
  <si>
    <t>Sr No</t>
  </si>
  <si>
    <t>We are enclosing Participation Fees of Rs.</t>
  </si>
  <si>
    <t>Dtd.</t>
  </si>
  <si>
    <t>PAN No.</t>
  </si>
  <si>
    <t>drawn in favour of 'Quality Circle Forum of India- Nagpur Chapter'.</t>
  </si>
  <si>
    <t>GST</t>
  </si>
  <si>
    <t>GRAND TOTAL</t>
  </si>
  <si>
    <t>Fee per team(Rs)</t>
  </si>
  <si>
    <t>Total Amount(Rs)</t>
  </si>
  <si>
    <t xml:space="preserve">NEFT/RTGS Transaction no </t>
  </si>
  <si>
    <t>Kindly note QCFI Nagpur Chapter's NEW - GST No . 27AAAAQ0008P5ZF</t>
  </si>
  <si>
    <t>Total teams/Delegates</t>
  </si>
  <si>
    <t>Participating Organization's GST No.:</t>
  </si>
  <si>
    <t>Name of AUTHORITY</t>
  </si>
  <si>
    <t>( On receipt of this form  , we will send you invoice copy , other formats and after payment made. Please send us case study presentation)</t>
  </si>
  <si>
    <t xml:space="preserve">Name: </t>
  </si>
  <si>
    <t xml:space="preserve">Branch: </t>
  </si>
  <si>
    <t xml:space="preserve">SB A/c No.: </t>
  </si>
  <si>
    <t xml:space="preserve">IFSC :  </t>
  </si>
  <si>
    <t xml:space="preserve">MICR : </t>
  </si>
  <si>
    <t xml:space="preserve">NGSB0000009       </t>
  </si>
  <si>
    <t xml:space="preserve"> by Payable at Par </t>
  </si>
  <si>
    <t>Cheque/DD No.</t>
  </si>
  <si>
    <t>Name of AUTHORITY from the organization .(If AUTHORITY is TEAM Member, mention saperately as Members or Delegate)</t>
  </si>
  <si>
    <t>Name of Company and address to be on Invoice copy</t>
  </si>
  <si>
    <t>,009010100010642</t>
  </si>
  <si>
    <t>Nagpur Nagarik Sahakari Bank Ltd</t>
  </si>
  <si>
    <t xml:space="preserve"> Hingna Road,MIDC Area, Nagpur </t>
  </si>
  <si>
    <t>NOTE</t>
  </si>
  <si>
    <t>There will be no other participation fees for other competition, like Essay/Poem/Knpwledge test and other awards.</t>
  </si>
  <si>
    <t>Saluatation(Mr./Ms./Miss/Mrs.)</t>
  </si>
  <si>
    <t>Participation fee type</t>
  </si>
  <si>
    <r>
      <t xml:space="preserve">Quality Circle Forum of India - Nagpur Chapter                                                                      </t>
    </r>
    <r>
      <rPr>
        <sz val="14"/>
        <color theme="1"/>
        <rFont val="Calibri"/>
        <family val="2"/>
        <scheme val="minor"/>
      </rPr>
      <t xml:space="preserve">       Flat No. 501, Sanskruti Apartment, Samata Layout, Yashwant Nagar, N.A. Road, Opp Nit Swimming Pool, Ambazari, Nagpur - 440033 Maharashtra Tel.: 7507045308
 e-mail : qcfi.nagpur@gmail.com,  www.qcfinagpur.in
</t>
    </r>
  </si>
  <si>
    <t>The Secretary, QCFI Nagpur Chapter</t>
  </si>
  <si>
    <t>Organization GST No</t>
  </si>
  <si>
    <t>CALCULATE YOUR FEES AMOUNT(Make changes in orange area to calculate)</t>
  </si>
  <si>
    <r>
      <rPr>
        <b/>
        <sz val="14"/>
        <color theme="1"/>
        <rFont val="Arial Narrow"/>
        <family val="2"/>
      </rPr>
      <t xml:space="preserve">Place - </t>
    </r>
    <r>
      <rPr>
        <sz val="14"/>
        <color theme="1"/>
        <rFont val="Arial Narrow"/>
        <family val="2"/>
      </rPr>
      <t>Hotel Airport Center Point, Wardha Road , Nagpur</t>
    </r>
  </si>
  <si>
    <t>NAME OF PARTICIPAMT</t>
  </si>
  <si>
    <t xml:space="preserve">QUALITY CIRCLE FORUM OF INDIA , NAGPUR CHAPTER    </t>
  </si>
  <si>
    <t xml:space="preserve">Rs.2500/-  </t>
  </si>
  <si>
    <t>Participation fee- -₹2500+ GST extra per participant</t>
  </si>
  <si>
    <t>Participation fee- Per participation</t>
  </si>
  <si>
    <t>SAFETY SYMPOSIUM- Sunday, Dt. 08.03.2026
REGISTRATION FORM</t>
  </si>
  <si>
    <t>Please register following Participants/Delegates from our organisation for Safety Symposium -2026</t>
  </si>
  <si>
    <t xml:space="preserve"> to be held on Sunday, 08th March 2026 .</t>
  </si>
  <si>
    <t>E-mail : qcfi.nagpur@gmail.com,vj98232@gmail.com</t>
  </si>
  <si>
    <t>Mobile : 9823278003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</si>
</sst>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22"/>
      <color rgb="FFFFFF00"/>
      <name val="Calibri"/>
      <family val="2"/>
      <scheme val="minor"/>
    </font>
    <font>
      <b/>
      <sz val="12"/>
      <name val="Arial Narrow"/>
      <family val="2"/>
    </font>
    <font>
      <sz val="12"/>
      <name val="Arial Narrow"/>
      <family val="2"/>
    </font>
    <font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rgb="FFFFFF00"/>
      <name val="Cambria"/>
      <family val="1"/>
      <scheme val="maj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A5D0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4" xfId="0" applyBorder="1"/>
    <xf numFmtId="0" fontId="0" fillId="0" borderId="0" xfId="0" applyAlignment="1">
      <alignment vertical="center"/>
    </xf>
    <xf numFmtId="0" fontId="0" fillId="0" borderId="14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1" xfId="0" applyBorder="1"/>
    <xf numFmtId="0" fontId="14" fillId="0" borderId="7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14" fillId="0" borderId="27" xfId="0" applyFont="1" applyBorder="1" applyAlignment="1">
      <alignment vertical="center"/>
    </xf>
    <xf numFmtId="0" fontId="0" fillId="0" borderId="38" xfId="0" applyBorder="1"/>
    <xf numFmtId="0" fontId="14" fillId="0" borderId="38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4" fillId="0" borderId="7" xfId="0" applyFont="1" applyBorder="1" applyAlignment="1">
      <alignment horizontal="left" vertical="center"/>
    </xf>
    <xf numFmtId="0" fontId="13" fillId="0" borderId="1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5" fillId="0" borderId="41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36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6" fillId="0" borderId="33" xfId="0" applyFont="1" applyBorder="1" applyAlignment="1">
      <alignment vertical="center"/>
    </xf>
    <xf numFmtId="0" fontId="14" fillId="0" borderId="2" xfId="0" applyFont="1" applyBorder="1"/>
    <xf numFmtId="0" fontId="14" fillId="0" borderId="3" xfId="0" applyFont="1" applyBorder="1"/>
    <xf numFmtId="0" fontId="14" fillId="0" borderId="0" xfId="0" applyFont="1"/>
    <xf numFmtId="0" fontId="11" fillId="0" borderId="0" xfId="0" applyFont="1"/>
    <xf numFmtId="0" fontId="11" fillId="0" borderId="5" xfId="0" applyFont="1" applyBorder="1"/>
    <xf numFmtId="0" fontId="14" fillId="0" borderId="5" xfId="0" applyFont="1" applyBorder="1"/>
    <xf numFmtId="0" fontId="14" fillId="0" borderId="15" xfId="0" applyFont="1" applyBorder="1"/>
    <xf numFmtId="0" fontId="11" fillId="0" borderId="15" xfId="0" applyFont="1" applyBorder="1"/>
    <xf numFmtId="0" fontId="11" fillId="0" borderId="16" xfId="0" applyFont="1" applyBorder="1"/>
    <xf numFmtId="0" fontId="15" fillId="0" borderId="34" xfId="0" applyFont="1" applyBorder="1"/>
    <xf numFmtId="0" fontId="15" fillId="0" borderId="35" xfId="0" applyFont="1" applyBorder="1"/>
    <xf numFmtId="0" fontId="15" fillId="0" borderId="36" xfId="0" applyFont="1" applyBorder="1"/>
    <xf numFmtId="0" fontId="14" fillId="0" borderId="7" xfId="0" applyFont="1" applyBorder="1"/>
    <xf numFmtId="0" fontId="14" fillId="0" borderId="9" xfId="0" applyFont="1" applyBorder="1"/>
    <xf numFmtId="0" fontId="0" fillId="0" borderId="18" xfId="0" applyBorder="1"/>
    <xf numFmtId="0" fontId="0" fillId="0" borderId="44" xfId="0" applyBorder="1" applyAlignment="1">
      <alignment horizontal="left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5" fillId="0" borderId="51" xfId="0" applyFont="1" applyBorder="1" applyAlignment="1">
      <alignment vertical="center"/>
    </xf>
    <xf numFmtId="0" fontId="14" fillId="0" borderId="23" xfId="0" applyFont="1" applyBorder="1" applyAlignment="1">
      <alignment vertical="center"/>
    </xf>
    <xf numFmtId="1" fontId="14" fillId="0" borderId="26" xfId="0" applyNumberFormat="1" applyFont="1" applyBorder="1" applyAlignment="1">
      <alignment vertical="center"/>
    </xf>
    <xf numFmtId="1" fontId="15" fillId="0" borderId="48" xfId="0" applyNumberFormat="1" applyFont="1" applyBorder="1" applyAlignment="1">
      <alignment vertical="center"/>
    </xf>
    <xf numFmtId="0" fontId="0" fillId="0" borderId="52" xfId="0" applyBorder="1"/>
    <xf numFmtId="0" fontId="14" fillId="0" borderId="37" xfId="0" applyFont="1" applyBorder="1" applyAlignment="1">
      <alignment horizontal="center" vertical="center"/>
    </xf>
    <xf numFmtId="0" fontId="14" fillId="0" borderId="35" xfId="0" applyFont="1" applyBorder="1" applyAlignment="1">
      <alignment vertical="center"/>
    </xf>
    <xf numFmtId="1" fontId="14" fillId="0" borderId="9" xfId="0" applyNumberFormat="1" applyFont="1" applyBorder="1" applyAlignment="1">
      <alignment vertical="center"/>
    </xf>
    <xf numFmtId="1" fontId="14" fillId="0" borderId="27" xfId="0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" fillId="0" borderId="41" xfId="0" applyFont="1" applyBorder="1" applyAlignment="1">
      <alignment vertical="center" wrapText="1"/>
    </xf>
    <xf numFmtId="0" fontId="14" fillId="0" borderId="11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0" fillId="0" borderId="42" xfId="0" applyBorder="1"/>
    <xf numFmtId="0" fontId="16" fillId="0" borderId="14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9" fillId="0" borderId="46" xfId="0" applyFont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4" fillId="0" borderId="0" xfId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" fontId="14" fillId="0" borderId="0" xfId="0" applyNumberFormat="1" applyFont="1" applyAlignment="1">
      <alignment vertical="center"/>
    </xf>
    <xf numFmtId="1" fontId="15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33" xfId="0" applyBorder="1" applyAlignment="1">
      <alignment vertical="center"/>
    </xf>
    <xf numFmtId="0" fontId="6" fillId="0" borderId="0" xfId="0" applyFont="1"/>
    <xf numFmtId="1" fontId="14" fillId="0" borderId="7" xfId="0" applyNumberFormat="1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3" fillId="0" borderId="44" xfId="1" applyBorder="1" applyAlignment="1" applyProtection="1">
      <alignment horizontal="center" vertical="center"/>
    </xf>
    <xf numFmtId="0" fontId="0" fillId="0" borderId="50" xfId="0" applyBorder="1" applyAlignment="1">
      <alignment vertical="center" wrapText="1"/>
    </xf>
    <xf numFmtId="0" fontId="0" fillId="0" borderId="44" xfId="0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6" fillId="0" borderId="15" xfId="0" applyFont="1" applyBorder="1" applyAlignment="1">
      <alignment vertical="center"/>
    </xf>
    <xf numFmtId="1" fontId="14" fillId="0" borderId="9" xfId="0" applyNumberFormat="1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39" xfId="0" applyFont="1" applyBorder="1" applyAlignment="1">
      <alignment horizontal="center" vertical="center"/>
    </xf>
    <xf numFmtId="0" fontId="24" fillId="0" borderId="9" xfId="0" applyFont="1" applyBorder="1" applyAlignment="1">
      <alignment horizontal="left" wrapText="1"/>
    </xf>
    <xf numFmtId="0" fontId="25" fillId="0" borderId="45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1" fillId="5" borderId="50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23" fillId="7" borderId="41" xfId="0" applyFont="1" applyFill="1" applyBorder="1" applyAlignment="1">
      <alignment vertical="center" wrapText="1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20" fillId="6" borderId="30" xfId="0" applyFont="1" applyFill="1" applyBorder="1" applyAlignment="1">
      <alignment horizontal="center"/>
    </xf>
    <xf numFmtId="0" fontId="20" fillId="6" borderId="32" xfId="0" applyFont="1" applyFill="1" applyBorder="1" applyAlignment="1">
      <alignment horizontal="center"/>
    </xf>
    <xf numFmtId="0" fontId="10" fillId="0" borderId="40" xfId="0" applyFont="1" applyBorder="1" applyAlignment="1">
      <alignment horizontal="center" vertical="center"/>
    </xf>
    <xf numFmtId="0" fontId="23" fillId="7" borderId="18" xfId="0" applyFont="1" applyFill="1" applyBorder="1" applyAlignment="1">
      <alignment horizontal="center" vertical="center" wrapText="1"/>
    </xf>
    <xf numFmtId="0" fontId="23" fillId="7" borderId="56" xfId="0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0" fillId="6" borderId="7" xfId="0" applyFont="1" applyFill="1" applyBorder="1" applyAlignment="1">
      <alignment horizontal="center"/>
    </xf>
    <xf numFmtId="0" fontId="20" fillId="6" borderId="8" xfId="0" applyFont="1" applyFill="1" applyBorder="1" applyAlignment="1">
      <alignment horizontal="center"/>
    </xf>
    <xf numFmtId="0" fontId="10" fillId="0" borderId="27" xfId="0" applyFont="1" applyBorder="1" applyAlignment="1">
      <alignment horizontal="center" vertical="center"/>
    </xf>
    <xf numFmtId="0" fontId="9" fillId="8" borderId="41" xfId="0" applyFont="1" applyFill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9" fillId="9" borderId="33" xfId="0" applyFont="1" applyFill="1" applyBorder="1" applyAlignment="1">
      <alignment horizontal="center" vertical="center" wrapText="1"/>
    </xf>
    <xf numFmtId="0" fontId="20" fillId="6" borderId="34" xfId="0" applyFont="1" applyFill="1" applyBorder="1" applyAlignment="1">
      <alignment horizontal="center"/>
    </xf>
    <xf numFmtId="0" fontId="20" fillId="6" borderId="47" xfId="0" applyFont="1" applyFill="1" applyBorder="1" applyAlignment="1">
      <alignment horizontal="center"/>
    </xf>
    <xf numFmtId="0" fontId="10" fillId="0" borderId="36" xfId="0" applyFont="1" applyBorder="1" applyAlignment="1">
      <alignment horizontal="center" vertical="center"/>
    </xf>
    <xf numFmtId="0" fontId="14" fillId="0" borderId="41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15" fillId="0" borderId="53" xfId="0" applyFont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9" fillId="0" borderId="38" xfId="0" applyFont="1" applyBorder="1" applyAlignment="1">
      <alignment horizontal="left" wrapText="1"/>
    </xf>
    <xf numFmtId="0" fontId="19" fillId="0" borderId="9" xfId="0" applyFont="1" applyBorder="1" applyAlignment="1">
      <alignment horizontal="left" wrapText="1"/>
    </xf>
    <xf numFmtId="0" fontId="19" fillId="0" borderId="27" xfId="0" applyFont="1" applyBorder="1" applyAlignment="1">
      <alignment horizontal="left" wrapText="1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9" fontId="14" fillId="0" borderId="30" xfId="0" applyNumberFormat="1" applyFont="1" applyBorder="1" applyAlignment="1">
      <alignment horizontal="center" vertical="center"/>
    </xf>
    <xf numFmtId="9" fontId="14" fillId="0" borderId="32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6" fillId="4" borderId="14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3" xfId="0" applyBorder="1" applyAlignment="1">
      <alignment horizontal="center"/>
    </xf>
    <xf numFmtId="0" fontId="15" fillId="0" borderId="37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4" fillId="5" borderId="34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2" fillId="0" borderId="5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4" fillId="0" borderId="7" xfId="0" applyFont="1" applyBorder="1" applyAlignment="1">
      <alignment horizontal="left" wrapText="1"/>
    </xf>
    <xf numFmtId="0" fontId="14" fillId="0" borderId="9" xfId="0" applyFont="1" applyBorder="1" applyAlignment="1">
      <alignment horizontal="left" wrapText="1"/>
    </xf>
    <xf numFmtId="0" fontId="14" fillId="0" borderId="27" xfId="0" applyFont="1" applyBorder="1" applyAlignment="1">
      <alignment horizontal="left" wrapText="1"/>
    </xf>
  </cellXfs>
  <cellStyles count="3">
    <cellStyle name="Hyperlink" xfId="1" builtinId="8"/>
    <cellStyle name="Hyperlink 2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FA5D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432858</xdr:colOff>
      <xdr:row>1</xdr:row>
      <xdr:rowOff>227579</xdr:rowOff>
    </xdr:from>
    <xdr:to>
      <xdr:col>2</xdr:col>
      <xdr:colOff>1164165</xdr:colOff>
      <xdr:row>3</xdr:row>
      <xdr:rowOff>189637</xdr:rowOff>
    </xdr:to>
    <xdr:pic>
      <xdr:nvPicPr>
        <xdr:cNvPr id="2" name="Picture 1" descr="QCFI 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6691" y="428662"/>
          <a:ext cx="1345141" cy="1337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qcfinagpur.in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66"/>
  <sheetViews>
    <sheetView tabSelected="1" topLeftCell="A10" zoomScale="90" zoomScaleNormal="90" workbookViewId="0">
      <selection activeCell="G14" sqref="G14"/>
    </sheetView>
  </sheetViews>
  <sheetFormatPr defaultRowHeight="15" x14ac:dyDescent="0.25"/>
  <cols>
    <col min="3" max="3" width="23.42578125" customWidth="1"/>
    <col min="4" max="4" width="11" bestFit="1" customWidth="1"/>
    <col min="5" max="5" width="27.5703125" customWidth="1"/>
    <col min="6" max="6" width="17" customWidth="1"/>
    <col min="7" max="7" width="26.140625" customWidth="1"/>
    <col min="8" max="8" width="24" customWidth="1"/>
    <col min="9" max="9" width="19.5703125" customWidth="1"/>
    <col min="10" max="10" width="31.7109375" bestFit="1" customWidth="1"/>
    <col min="11" max="11" width="23.42578125" customWidth="1"/>
    <col min="12" max="12" width="12.42578125" customWidth="1"/>
  </cols>
  <sheetData>
    <row r="1" spans="2:12" ht="15.75" thickBot="1" x14ac:dyDescent="0.3"/>
    <row r="2" spans="2:12" ht="48.75" customHeight="1" x14ac:dyDescent="0.5">
      <c r="B2" s="178"/>
      <c r="C2" s="179"/>
      <c r="D2" s="184" t="s">
        <v>42</v>
      </c>
      <c r="E2" s="185"/>
      <c r="F2" s="185"/>
      <c r="G2" s="185"/>
      <c r="H2" s="185"/>
      <c r="I2" s="185"/>
      <c r="J2" s="186"/>
      <c r="K2" s="71"/>
    </row>
    <row r="3" spans="2:12" ht="59.25" customHeight="1" x14ac:dyDescent="0.5">
      <c r="B3" s="180"/>
      <c r="C3" s="181"/>
      <c r="D3" s="187"/>
      <c r="E3" s="188"/>
      <c r="F3" s="188"/>
      <c r="G3" s="188"/>
      <c r="H3" s="188"/>
      <c r="I3" s="188"/>
      <c r="J3" s="189"/>
      <c r="K3" s="71"/>
    </row>
    <row r="4" spans="2:12" ht="26.25" x14ac:dyDescent="0.25">
      <c r="B4" s="180"/>
      <c r="C4" s="181"/>
      <c r="D4" s="190" t="s">
        <v>0</v>
      </c>
      <c r="E4" s="191"/>
      <c r="F4" s="191"/>
      <c r="G4" s="191"/>
      <c r="H4" s="191"/>
      <c r="I4" s="191"/>
      <c r="J4" s="192"/>
      <c r="K4" s="72"/>
      <c r="L4" s="1"/>
    </row>
    <row r="5" spans="2:12" ht="21" customHeight="1" x14ac:dyDescent="0.25">
      <c r="B5" s="180"/>
      <c r="C5" s="181"/>
      <c r="D5" s="193" t="s">
        <v>52</v>
      </c>
      <c r="E5" s="194"/>
      <c r="F5" s="194"/>
      <c r="G5" s="194"/>
      <c r="H5" s="194"/>
      <c r="I5" s="194"/>
      <c r="J5" s="195"/>
      <c r="K5" s="23"/>
      <c r="L5" s="9"/>
    </row>
    <row r="6" spans="2:12" ht="21" x14ac:dyDescent="0.25">
      <c r="B6" s="180"/>
      <c r="C6" s="181"/>
      <c r="D6" s="196"/>
      <c r="E6" s="197"/>
      <c r="F6" s="197"/>
      <c r="G6" s="197"/>
      <c r="H6" s="197"/>
      <c r="I6" s="197"/>
      <c r="J6" s="198"/>
      <c r="K6" s="23"/>
    </row>
    <row r="7" spans="2:12" ht="12.75" customHeight="1" thickBot="1" x14ac:dyDescent="0.3">
      <c r="B7" s="182"/>
      <c r="C7" s="183"/>
      <c r="D7" s="199"/>
      <c r="E7" s="200"/>
      <c r="F7" s="200"/>
      <c r="G7" s="200"/>
      <c r="H7" s="200"/>
      <c r="I7" s="200"/>
      <c r="J7" s="201"/>
      <c r="K7" s="23"/>
    </row>
    <row r="8" spans="2:12" ht="15.75" thickBot="1" x14ac:dyDescent="0.3"/>
    <row r="9" spans="2:12" ht="29.25" thickBot="1" x14ac:dyDescent="0.3">
      <c r="B9" s="204" t="s">
        <v>48</v>
      </c>
      <c r="C9" s="205"/>
      <c r="D9" s="205"/>
      <c r="E9" s="205"/>
      <c r="F9" s="205"/>
      <c r="G9" s="205"/>
      <c r="H9" s="205"/>
      <c r="I9" s="205"/>
      <c r="J9" s="206"/>
      <c r="K9" s="89"/>
    </row>
    <row r="10" spans="2:12" ht="29.25" thickBot="1" x14ac:dyDescent="0.5">
      <c r="B10" s="10"/>
      <c r="C10" s="202"/>
      <c r="D10" s="203"/>
      <c r="E10" s="203"/>
      <c r="F10" s="203"/>
      <c r="G10" s="203"/>
      <c r="H10" s="203"/>
      <c r="I10" s="203"/>
      <c r="J10" s="203"/>
      <c r="K10" s="73"/>
    </row>
    <row r="11" spans="2:12" ht="20.100000000000001" customHeight="1" x14ac:dyDescent="0.25">
      <c r="B11" s="11"/>
      <c r="C11" s="34" t="s">
        <v>1</v>
      </c>
      <c r="D11" s="34"/>
      <c r="E11" s="34"/>
      <c r="F11" s="34"/>
      <c r="G11" s="34"/>
      <c r="H11" s="34"/>
      <c r="I11" s="34"/>
      <c r="J11" s="35"/>
      <c r="K11" s="36"/>
    </row>
    <row r="12" spans="2:12" ht="20.100000000000001" customHeight="1" x14ac:dyDescent="0.3">
      <c r="B12" s="12"/>
      <c r="C12" s="36" t="s">
        <v>43</v>
      </c>
      <c r="D12" s="37"/>
      <c r="E12" s="37"/>
      <c r="F12" s="37"/>
      <c r="G12" s="37"/>
      <c r="H12" s="37"/>
      <c r="I12" s="37"/>
      <c r="J12" s="38"/>
      <c r="K12" s="37"/>
    </row>
    <row r="13" spans="2:12" ht="20.100000000000001" customHeight="1" x14ac:dyDescent="0.3">
      <c r="B13" s="12"/>
      <c r="C13" s="36" t="s">
        <v>56</v>
      </c>
      <c r="D13" s="37"/>
      <c r="E13" s="37"/>
      <c r="F13" s="37"/>
      <c r="G13" s="37"/>
      <c r="H13" s="37"/>
      <c r="I13" s="37"/>
      <c r="J13" s="38"/>
      <c r="K13" s="37"/>
    </row>
    <row r="14" spans="2:12" ht="20.100000000000001" customHeight="1" x14ac:dyDescent="0.3">
      <c r="B14" s="12"/>
      <c r="C14" s="36" t="s">
        <v>55</v>
      </c>
      <c r="D14" s="37"/>
      <c r="E14" s="37"/>
      <c r="F14" s="37"/>
      <c r="G14" s="37"/>
      <c r="H14" s="37"/>
      <c r="I14" s="37"/>
      <c r="J14" s="38"/>
      <c r="K14" s="37"/>
    </row>
    <row r="15" spans="2:12" ht="20.100000000000001" customHeight="1" x14ac:dyDescent="0.3">
      <c r="B15" s="12"/>
      <c r="C15" s="36"/>
      <c r="D15" s="37"/>
      <c r="E15" s="37"/>
      <c r="F15" s="37"/>
      <c r="G15" s="37"/>
      <c r="H15" s="37"/>
      <c r="I15" s="37"/>
      <c r="J15" s="38"/>
      <c r="K15" s="37"/>
    </row>
    <row r="16" spans="2:12" ht="20.100000000000001" customHeight="1" x14ac:dyDescent="0.3">
      <c r="B16" s="12"/>
      <c r="C16" s="36" t="s">
        <v>2</v>
      </c>
      <c r="D16" s="37"/>
      <c r="E16" s="37"/>
      <c r="F16" s="37"/>
      <c r="G16" s="37"/>
      <c r="H16" s="37"/>
      <c r="I16" s="37"/>
      <c r="J16" s="38"/>
      <c r="K16" s="37"/>
    </row>
    <row r="17" spans="2:11" ht="20.100000000000001" customHeight="1" x14ac:dyDescent="0.25">
      <c r="B17" s="12"/>
      <c r="C17" s="36" t="s">
        <v>53</v>
      </c>
      <c r="D17" s="36"/>
      <c r="E17" s="36"/>
      <c r="F17" s="36"/>
      <c r="G17" s="36"/>
      <c r="H17" s="36"/>
      <c r="I17" s="36"/>
      <c r="J17" s="39"/>
      <c r="K17" s="36"/>
    </row>
    <row r="18" spans="2:11" ht="20.100000000000001" customHeight="1" x14ac:dyDescent="0.3">
      <c r="B18" s="12"/>
      <c r="C18" s="36" t="s">
        <v>54</v>
      </c>
      <c r="D18" s="37"/>
      <c r="E18" s="37"/>
      <c r="F18" s="37"/>
      <c r="G18" s="37"/>
      <c r="H18" s="37"/>
      <c r="I18" s="37"/>
      <c r="J18" s="38"/>
      <c r="K18" s="37"/>
    </row>
    <row r="19" spans="2:11" ht="20.100000000000001" customHeight="1" thickBot="1" x14ac:dyDescent="0.35">
      <c r="B19" s="13"/>
      <c r="C19" s="40" t="s">
        <v>46</v>
      </c>
      <c r="D19" s="41"/>
      <c r="E19" s="41"/>
      <c r="F19" s="41"/>
      <c r="G19" s="41"/>
      <c r="H19" s="41"/>
      <c r="I19" s="41"/>
      <c r="J19" s="42"/>
      <c r="K19" s="37"/>
    </row>
    <row r="20" spans="2:11" ht="20.100000000000001" customHeight="1" thickBot="1" x14ac:dyDescent="0.35">
      <c r="B20" s="10"/>
      <c r="C20" s="22"/>
      <c r="D20" s="21"/>
      <c r="E20" s="21"/>
      <c r="F20" s="21"/>
      <c r="G20" s="21"/>
      <c r="H20" s="21"/>
      <c r="I20" s="21"/>
      <c r="J20" s="21"/>
      <c r="K20" s="21"/>
    </row>
    <row r="21" spans="2:11" ht="50.25" customHeight="1" thickBot="1" x14ac:dyDescent="0.3">
      <c r="B21" s="208" t="s">
        <v>33</v>
      </c>
      <c r="C21" s="209"/>
      <c r="D21" s="212" t="s">
        <v>23</v>
      </c>
      <c r="E21" s="213"/>
      <c r="F21" s="104" t="s">
        <v>44</v>
      </c>
      <c r="G21" s="50" t="s">
        <v>5</v>
      </c>
      <c r="H21" s="50" t="s">
        <v>7</v>
      </c>
      <c r="I21" s="64" t="s">
        <v>34</v>
      </c>
      <c r="J21" s="51" t="s">
        <v>6</v>
      </c>
      <c r="K21" s="74"/>
    </row>
    <row r="22" spans="2:11" ht="86.25" customHeight="1" thickBot="1" x14ac:dyDescent="0.3">
      <c r="B22" s="210"/>
      <c r="C22" s="211"/>
      <c r="D22" s="207"/>
      <c r="E22" s="207"/>
      <c r="F22" s="94"/>
      <c r="G22" s="49"/>
      <c r="H22" s="92"/>
      <c r="I22" s="93"/>
      <c r="J22" s="85"/>
      <c r="K22" s="3"/>
    </row>
    <row r="23" spans="2:11" ht="15.75" thickBot="1" x14ac:dyDescent="0.3">
      <c r="B23" s="5"/>
      <c r="C23" s="6"/>
      <c r="D23" s="5"/>
      <c r="E23" s="7"/>
      <c r="F23" s="7"/>
      <c r="G23" s="8"/>
      <c r="H23" s="5"/>
      <c r="I23" s="7"/>
      <c r="J23" s="5"/>
      <c r="K23" s="5"/>
    </row>
    <row r="24" spans="2:11" ht="32.25" customHeight="1" thickBot="1" x14ac:dyDescent="0.3">
      <c r="B24" s="70" t="s">
        <v>10</v>
      </c>
      <c r="C24" s="111" t="s">
        <v>40</v>
      </c>
      <c r="D24" s="118" t="s">
        <v>47</v>
      </c>
      <c r="E24" s="118"/>
      <c r="F24" s="119"/>
      <c r="G24" s="129" t="s">
        <v>8</v>
      </c>
      <c r="H24" s="130"/>
      <c r="I24" s="131" t="s">
        <v>9</v>
      </c>
      <c r="J24" s="132"/>
      <c r="K24" s="75"/>
    </row>
    <row r="25" spans="2:11" ht="16.5" customHeight="1" x14ac:dyDescent="0.25">
      <c r="B25" s="108">
        <v>1</v>
      </c>
      <c r="C25" s="105"/>
      <c r="D25" s="120"/>
      <c r="E25" s="121"/>
      <c r="F25" s="122"/>
      <c r="G25" s="133"/>
      <c r="H25" s="134"/>
      <c r="I25" s="120"/>
      <c r="J25" s="135"/>
      <c r="K25" s="76"/>
    </row>
    <row r="26" spans="2:11" ht="15.75" x14ac:dyDescent="0.25">
      <c r="B26" s="109">
        <v>2</v>
      </c>
      <c r="C26" s="106"/>
      <c r="D26" s="123"/>
      <c r="E26" s="124"/>
      <c r="F26" s="125"/>
      <c r="G26" s="126"/>
      <c r="H26" s="127"/>
      <c r="I26" s="123"/>
      <c r="J26" s="128"/>
      <c r="K26" s="76"/>
    </row>
    <row r="27" spans="2:11" ht="15.75" x14ac:dyDescent="0.25">
      <c r="B27" s="109">
        <v>3</v>
      </c>
      <c r="C27" s="106"/>
      <c r="D27" s="123"/>
      <c r="E27" s="124"/>
      <c r="F27" s="125"/>
      <c r="G27" s="126"/>
      <c r="H27" s="127"/>
      <c r="I27" s="123"/>
      <c r="J27" s="128"/>
      <c r="K27" s="76"/>
    </row>
    <row r="28" spans="2:11" ht="15.75" x14ac:dyDescent="0.25">
      <c r="B28" s="109">
        <v>4</v>
      </c>
      <c r="C28" s="106"/>
      <c r="D28" s="123"/>
      <c r="E28" s="124"/>
      <c r="F28" s="125"/>
      <c r="G28" s="126"/>
      <c r="H28" s="127"/>
      <c r="I28" s="123"/>
      <c r="J28" s="128"/>
      <c r="K28" s="76"/>
    </row>
    <row r="29" spans="2:11" ht="15.75" x14ac:dyDescent="0.25">
      <c r="B29" s="109">
        <v>5</v>
      </c>
      <c r="C29" s="106"/>
      <c r="D29" s="123"/>
      <c r="E29" s="124"/>
      <c r="F29" s="125"/>
      <c r="G29" s="126"/>
      <c r="H29" s="127"/>
      <c r="I29" s="123"/>
      <c r="J29" s="128"/>
      <c r="K29" s="76"/>
    </row>
    <row r="30" spans="2:11" ht="15.75" x14ac:dyDescent="0.25">
      <c r="B30" s="109">
        <v>6</v>
      </c>
      <c r="C30" s="106"/>
      <c r="D30" s="123"/>
      <c r="E30" s="124"/>
      <c r="F30" s="125"/>
      <c r="G30" s="126"/>
      <c r="H30" s="127"/>
      <c r="I30" s="123"/>
      <c r="J30" s="128"/>
      <c r="K30" s="76"/>
    </row>
    <row r="31" spans="2:11" ht="15.75" x14ac:dyDescent="0.25">
      <c r="B31" s="109">
        <v>7</v>
      </c>
      <c r="C31" s="106"/>
      <c r="D31" s="123"/>
      <c r="E31" s="124"/>
      <c r="F31" s="125"/>
      <c r="G31" s="126"/>
      <c r="H31" s="127"/>
      <c r="I31" s="123"/>
      <c r="J31" s="128"/>
      <c r="K31" s="76"/>
    </row>
    <row r="32" spans="2:11" ht="15.75" x14ac:dyDescent="0.25">
      <c r="B32" s="109">
        <v>8</v>
      </c>
      <c r="C32" s="106"/>
      <c r="D32" s="123"/>
      <c r="E32" s="124"/>
      <c r="F32" s="125"/>
      <c r="G32" s="126"/>
      <c r="H32" s="127"/>
      <c r="I32" s="123"/>
      <c r="J32" s="128"/>
      <c r="K32" s="76"/>
    </row>
    <row r="33" spans="2:11" ht="15.75" x14ac:dyDescent="0.25">
      <c r="B33" s="109">
        <v>9</v>
      </c>
      <c r="C33" s="106"/>
      <c r="D33" s="123"/>
      <c r="E33" s="124"/>
      <c r="F33" s="125"/>
      <c r="G33" s="126"/>
      <c r="H33" s="127"/>
      <c r="I33" s="123"/>
      <c r="J33" s="128"/>
      <c r="K33" s="76"/>
    </row>
    <row r="34" spans="2:11" ht="15.75" x14ac:dyDescent="0.25">
      <c r="B34" s="109">
        <v>10</v>
      </c>
      <c r="C34" s="106"/>
      <c r="D34" s="123"/>
      <c r="E34" s="124"/>
      <c r="F34" s="125"/>
      <c r="G34" s="126"/>
      <c r="H34" s="127"/>
      <c r="I34" s="123"/>
      <c r="J34" s="128"/>
      <c r="K34" s="76"/>
    </row>
    <row r="35" spans="2:11" ht="15.75" x14ac:dyDescent="0.25">
      <c r="B35" s="109">
        <v>11</v>
      </c>
      <c r="C35" s="106"/>
      <c r="D35" s="123"/>
      <c r="E35" s="124"/>
      <c r="F35" s="125"/>
      <c r="G35" s="126"/>
      <c r="H35" s="127"/>
      <c r="I35" s="123"/>
      <c r="J35" s="128"/>
      <c r="K35" s="76"/>
    </row>
    <row r="36" spans="2:11" ht="15.75" x14ac:dyDescent="0.25">
      <c r="B36" s="109">
        <v>12</v>
      </c>
      <c r="C36" s="106"/>
      <c r="D36" s="123"/>
      <c r="E36" s="124"/>
      <c r="F36" s="125"/>
      <c r="G36" s="126"/>
      <c r="H36" s="127"/>
      <c r="I36" s="123"/>
      <c r="J36" s="128"/>
      <c r="K36" s="76"/>
    </row>
    <row r="37" spans="2:11" ht="15.75" x14ac:dyDescent="0.25">
      <c r="B37" s="109">
        <v>13</v>
      </c>
      <c r="C37" s="106"/>
      <c r="D37" s="123"/>
      <c r="E37" s="124"/>
      <c r="F37" s="125"/>
      <c r="G37" s="126"/>
      <c r="H37" s="127"/>
      <c r="I37" s="123"/>
      <c r="J37" s="128"/>
      <c r="K37" s="76"/>
    </row>
    <row r="38" spans="2:11" ht="15.75" x14ac:dyDescent="0.25">
      <c r="B38" s="109">
        <v>14</v>
      </c>
      <c r="C38" s="106"/>
      <c r="D38" s="123"/>
      <c r="E38" s="124"/>
      <c r="F38" s="125"/>
      <c r="G38" s="126"/>
      <c r="H38" s="127"/>
      <c r="I38" s="123"/>
      <c r="J38" s="128"/>
      <c r="K38" s="76"/>
    </row>
    <row r="39" spans="2:11" ht="16.5" customHeight="1" x14ac:dyDescent="0.25">
      <c r="B39" s="109">
        <v>15</v>
      </c>
      <c r="C39" s="106"/>
      <c r="D39" s="123"/>
      <c r="E39" s="124"/>
      <c r="F39" s="125"/>
      <c r="G39" s="126"/>
      <c r="H39" s="127"/>
      <c r="I39" s="123"/>
      <c r="J39" s="128"/>
      <c r="K39" s="76"/>
    </row>
    <row r="40" spans="2:11" ht="15.75" x14ac:dyDescent="0.25">
      <c r="B40" s="109">
        <v>16</v>
      </c>
      <c r="C40" s="106"/>
      <c r="D40" s="123"/>
      <c r="E40" s="124"/>
      <c r="F40" s="125"/>
      <c r="G40" s="126"/>
      <c r="H40" s="127"/>
      <c r="I40" s="123"/>
      <c r="J40" s="128"/>
      <c r="K40" s="76"/>
    </row>
    <row r="41" spans="2:11" ht="15.75" x14ac:dyDescent="0.25">
      <c r="B41" s="109">
        <v>17</v>
      </c>
      <c r="C41" s="106"/>
      <c r="D41" s="123"/>
      <c r="E41" s="124"/>
      <c r="F41" s="125"/>
      <c r="G41" s="126"/>
      <c r="H41" s="127"/>
      <c r="I41" s="123"/>
      <c r="J41" s="128"/>
      <c r="K41" s="76"/>
    </row>
    <row r="42" spans="2:11" ht="15.75" x14ac:dyDescent="0.25">
      <c r="B42" s="109">
        <v>18</v>
      </c>
      <c r="C42" s="106"/>
      <c r="D42" s="123"/>
      <c r="E42" s="124"/>
      <c r="F42" s="125"/>
      <c r="G42" s="126"/>
      <c r="H42" s="127"/>
      <c r="I42" s="123"/>
      <c r="J42" s="128"/>
      <c r="K42" s="76"/>
    </row>
    <row r="43" spans="2:11" ht="15.75" x14ac:dyDescent="0.25">
      <c r="B43" s="109">
        <v>19</v>
      </c>
      <c r="C43" s="106"/>
      <c r="D43" s="123"/>
      <c r="E43" s="124"/>
      <c r="F43" s="125"/>
      <c r="G43" s="126"/>
      <c r="H43" s="127"/>
      <c r="I43" s="123"/>
      <c r="J43" s="128"/>
      <c r="K43" s="76"/>
    </row>
    <row r="44" spans="2:11" ht="15.75" x14ac:dyDescent="0.25">
      <c r="B44" s="109">
        <v>20</v>
      </c>
      <c r="C44" s="106"/>
      <c r="D44" s="123"/>
      <c r="E44" s="124"/>
      <c r="F44" s="125"/>
      <c r="G44" s="126"/>
      <c r="H44" s="127"/>
      <c r="I44" s="123"/>
      <c r="J44" s="128"/>
      <c r="K44" s="76"/>
    </row>
    <row r="45" spans="2:11" ht="16.5" thickBot="1" x14ac:dyDescent="0.3">
      <c r="B45" s="110">
        <v>21</v>
      </c>
      <c r="C45" s="107"/>
      <c r="D45" s="112"/>
      <c r="E45" s="113"/>
      <c r="F45" s="114"/>
      <c r="G45" s="115"/>
      <c r="H45" s="116"/>
      <c r="I45" s="112"/>
      <c r="J45" s="117"/>
      <c r="K45" s="76"/>
    </row>
    <row r="46" spans="2:11" ht="15.75" thickBot="1" x14ac:dyDescent="0.3"/>
    <row r="47" spans="2:11" ht="18" x14ac:dyDescent="0.25">
      <c r="B47" s="14"/>
      <c r="C47" s="43" t="s">
        <v>3</v>
      </c>
      <c r="D47" s="44"/>
      <c r="E47" s="44"/>
      <c r="F47" s="44"/>
      <c r="G47" s="44"/>
      <c r="H47" s="44"/>
      <c r="I47" s="44"/>
      <c r="J47" s="45"/>
      <c r="K47" s="77"/>
    </row>
    <row r="48" spans="2:11" ht="18.75" thickBot="1" x14ac:dyDescent="0.3">
      <c r="B48" s="2"/>
      <c r="C48" s="46" t="s">
        <v>49</v>
      </c>
      <c r="D48" s="47"/>
      <c r="E48" s="214" t="s">
        <v>50</v>
      </c>
      <c r="F48" s="215"/>
      <c r="G48" s="215"/>
      <c r="H48" s="215"/>
      <c r="I48" s="215"/>
      <c r="J48" s="216"/>
      <c r="K48" s="36"/>
    </row>
    <row r="49" spans="2:11" ht="26.25" customHeight="1" thickBot="1" x14ac:dyDescent="0.3">
      <c r="B49" s="4"/>
      <c r="C49" s="27" t="s">
        <v>38</v>
      </c>
      <c r="D49" s="40"/>
      <c r="E49" s="136" t="s">
        <v>39</v>
      </c>
      <c r="F49" s="137"/>
      <c r="G49" s="137"/>
      <c r="H49" s="137"/>
      <c r="I49" s="137"/>
      <c r="J49" s="138"/>
      <c r="K49" s="36"/>
    </row>
    <row r="50" spans="2:11" ht="24" thickBot="1" x14ac:dyDescent="0.4">
      <c r="B50" s="154" t="s">
        <v>20</v>
      </c>
      <c r="C50" s="155"/>
      <c r="D50" s="155"/>
      <c r="E50" s="155"/>
      <c r="F50" s="155"/>
      <c r="G50" s="155"/>
      <c r="H50" s="155"/>
      <c r="I50" s="155"/>
      <c r="J50" s="156"/>
      <c r="K50" s="86"/>
    </row>
    <row r="51" spans="2:11" ht="15.75" thickBot="1" x14ac:dyDescent="0.3">
      <c r="B51" s="48"/>
      <c r="C51" s="48"/>
      <c r="D51" s="48"/>
      <c r="E51" s="48"/>
      <c r="F51" s="48"/>
      <c r="G51" s="48"/>
      <c r="H51" s="48"/>
      <c r="I51" s="48"/>
      <c r="J51" s="48"/>
    </row>
    <row r="52" spans="2:11" s="3" customFormat="1" ht="18.75" thickBot="1" x14ac:dyDescent="0.3">
      <c r="B52" s="175" t="s">
        <v>11</v>
      </c>
      <c r="C52" s="176"/>
      <c r="D52" s="176"/>
      <c r="E52" s="177"/>
      <c r="F52" s="139" t="s">
        <v>41</v>
      </c>
      <c r="G52" s="172" t="s">
        <v>45</v>
      </c>
      <c r="H52" s="173"/>
      <c r="I52" s="173"/>
      <c r="J52" s="174"/>
      <c r="K52" s="78"/>
    </row>
    <row r="53" spans="2:11" s="3" customFormat="1" ht="27.75" customHeight="1" thickBot="1" x14ac:dyDescent="0.3">
      <c r="B53" s="143" t="s">
        <v>31</v>
      </c>
      <c r="C53" s="144"/>
      <c r="D53" s="26"/>
      <c r="E53" s="18" t="s">
        <v>12</v>
      </c>
      <c r="F53" s="140"/>
      <c r="G53" s="25" t="s">
        <v>17</v>
      </c>
      <c r="H53" s="27" t="s">
        <v>21</v>
      </c>
      <c r="I53" s="28"/>
      <c r="J53" s="52" t="s">
        <v>18</v>
      </c>
      <c r="K53" s="79"/>
    </row>
    <row r="54" spans="2:11" ht="32.25" customHeight="1" x14ac:dyDescent="0.25">
      <c r="B54" s="143" t="s">
        <v>32</v>
      </c>
      <c r="C54" s="144"/>
      <c r="D54" s="16"/>
      <c r="E54" s="18"/>
      <c r="F54" s="102" t="s">
        <v>51</v>
      </c>
      <c r="G54" s="57">
        <v>2500</v>
      </c>
      <c r="H54" s="170">
        <v>10</v>
      </c>
      <c r="I54" s="171"/>
      <c r="J54" s="17">
        <f>G54*H54</f>
        <v>25000</v>
      </c>
      <c r="K54" s="80"/>
    </row>
    <row r="55" spans="2:11" ht="39.75" customHeight="1" x14ac:dyDescent="0.3">
      <c r="B55" s="145" t="s">
        <v>14</v>
      </c>
      <c r="C55" s="146"/>
      <c r="D55" s="146"/>
      <c r="E55" s="147"/>
      <c r="F55" s="101"/>
      <c r="G55" s="20"/>
      <c r="H55" s="148"/>
      <c r="I55" s="149"/>
      <c r="J55" s="53"/>
      <c r="K55" s="80"/>
    </row>
    <row r="56" spans="2:11" ht="35.25" customHeight="1" x14ac:dyDescent="0.25">
      <c r="B56" s="166" t="s">
        <v>19</v>
      </c>
      <c r="C56" s="167"/>
      <c r="D56" s="168"/>
      <c r="E56" s="169"/>
      <c r="F56" s="103"/>
      <c r="G56" s="20"/>
      <c r="H56" s="148"/>
      <c r="I56" s="149"/>
      <c r="J56" s="53"/>
      <c r="K56" s="80"/>
    </row>
    <row r="57" spans="2:11" ht="28.5" customHeight="1" thickBot="1" x14ac:dyDescent="0.3">
      <c r="B57" s="141" t="s">
        <v>13</v>
      </c>
      <c r="C57" s="142"/>
      <c r="D57" s="152"/>
      <c r="E57" s="153"/>
      <c r="F57" s="95"/>
      <c r="G57" s="100" t="s">
        <v>15</v>
      </c>
      <c r="H57" s="150">
        <v>0.18</v>
      </c>
      <c r="I57" s="151"/>
      <c r="J57" s="54">
        <f>(J54+J55+J56)*H57</f>
        <v>4500</v>
      </c>
      <c r="K57" s="81"/>
    </row>
    <row r="58" spans="2:11" ht="18.75" thickBot="1" x14ac:dyDescent="0.3">
      <c r="B58" s="4"/>
      <c r="C58" s="90"/>
      <c r="D58" s="90"/>
      <c r="E58" s="91"/>
      <c r="F58" s="90"/>
      <c r="G58" s="31" t="s">
        <v>16</v>
      </c>
      <c r="H58" s="28"/>
      <c r="I58" s="28"/>
      <c r="J58" s="55">
        <f>J54+J55+J56+J57</f>
        <v>29500</v>
      </c>
      <c r="K58" s="82"/>
    </row>
    <row r="59" spans="2:11" ht="24" thickBot="1" x14ac:dyDescent="0.3">
      <c r="B59" s="67"/>
      <c r="C59" s="68" t="s">
        <v>22</v>
      </c>
      <c r="D59" s="69"/>
      <c r="E59" s="68"/>
      <c r="F59" s="96"/>
      <c r="G59" s="32"/>
      <c r="H59" s="32"/>
      <c r="I59" s="32"/>
      <c r="J59" s="33"/>
      <c r="K59" s="83"/>
    </row>
    <row r="60" spans="2:11" ht="18.75" thickBot="1" x14ac:dyDescent="0.3">
      <c r="B60" s="19"/>
      <c r="C60" s="61" t="s">
        <v>4</v>
      </c>
      <c r="D60" s="62"/>
      <c r="E60" s="62"/>
      <c r="F60" s="62"/>
      <c r="G60" s="62"/>
      <c r="H60" s="62"/>
      <c r="I60" s="62"/>
      <c r="J60" s="63"/>
      <c r="K60" s="79"/>
    </row>
    <row r="61" spans="2:11" ht="18" x14ac:dyDescent="0.25">
      <c r="B61" s="19"/>
      <c r="C61" s="160" t="s">
        <v>25</v>
      </c>
      <c r="D61" s="161"/>
      <c r="E61" s="29" t="s">
        <v>36</v>
      </c>
      <c r="F61" s="58"/>
      <c r="G61" s="58"/>
      <c r="H61" s="58"/>
      <c r="I61" s="58"/>
      <c r="J61" s="30"/>
      <c r="K61" s="80"/>
    </row>
    <row r="62" spans="2:11" ht="18" x14ac:dyDescent="0.25">
      <c r="B62" s="19"/>
      <c r="C62" s="164" t="s">
        <v>26</v>
      </c>
      <c r="D62" s="165"/>
      <c r="E62" s="15" t="s">
        <v>37</v>
      </c>
      <c r="F62" s="16"/>
      <c r="G62" s="16"/>
      <c r="H62" s="16"/>
      <c r="I62" s="16"/>
      <c r="J62" s="18"/>
      <c r="K62" s="80"/>
    </row>
    <row r="63" spans="2:11" ht="18" x14ac:dyDescent="0.25">
      <c r="B63" s="19"/>
      <c r="C63" s="164" t="s">
        <v>27</v>
      </c>
      <c r="D63" s="165"/>
      <c r="E63" s="87" t="s">
        <v>35</v>
      </c>
      <c r="F63" s="97"/>
      <c r="G63" s="59"/>
      <c r="H63" s="59"/>
      <c r="I63" s="59"/>
      <c r="J63" s="60"/>
      <c r="K63" s="81"/>
    </row>
    <row r="64" spans="2:11" ht="18" x14ac:dyDescent="0.25">
      <c r="B64" s="19"/>
      <c r="C64" s="164" t="s">
        <v>28</v>
      </c>
      <c r="D64" s="165"/>
      <c r="E64" s="24" t="s">
        <v>30</v>
      </c>
      <c r="F64" s="98"/>
      <c r="G64" s="16"/>
      <c r="H64" s="16"/>
      <c r="I64" s="16"/>
      <c r="J64" s="18"/>
      <c r="K64" s="80"/>
    </row>
    <row r="65" spans="2:11" ht="18.75" thickBot="1" x14ac:dyDescent="0.3">
      <c r="B65" s="56"/>
      <c r="C65" s="162" t="s">
        <v>29</v>
      </c>
      <c r="D65" s="163"/>
      <c r="E65" s="88">
        <v>440183009</v>
      </c>
      <c r="F65" s="99"/>
      <c r="G65" s="65"/>
      <c r="H65" s="65"/>
      <c r="I65" s="65"/>
      <c r="J65" s="66"/>
      <c r="K65" s="80"/>
    </row>
    <row r="66" spans="2:11" ht="15.75" thickBot="1" x14ac:dyDescent="0.3">
      <c r="B66" s="157" t="s">
        <v>24</v>
      </c>
      <c r="C66" s="158"/>
      <c r="D66" s="158"/>
      <c r="E66" s="158"/>
      <c r="F66" s="158"/>
      <c r="G66" s="158"/>
      <c r="H66" s="158"/>
      <c r="I66" s="158"/>
      <c r="J66" s="159"/>
      <c r="K66" s="84"/>
    </row>
  </sheetData>
  <mergeCells count="98">
    <mergeCell ref="D22:E22"/>
    <mergeCell ref="B21:C22"/>
    <mergeCell ref="D21:E21"/>
    <mergeCell ref="E48:J48"/>
    <mergeCell ref="I26:J26"/>
    <mergeCell ref="G26:H26"/>
    <mergeCell ref="G27:H27"/>
    <mergeCell ref="I27:J27"/>
    <mergeCell ref="G28:H28"/>
    <mergeCell ref="I28:J28"/>
    <mergeCell ref="B2:C7"/>
    <mergeCell ref="D2:J3"/>
    <mergeCell ref="D4:J4"/>
    <mergeCell ref="D5:J7"/>
    <mergeCell ref="C10:J10"/>
    <mergeCell ref="B9:J9"/>
    <mergeCell ref="H56:I56"/>
    <mergeCell ref="H57:I57"/>
    <mergeCell ref="D57:E57"/>
    <mergeCell ref="B50:J50"/>
    <mergeCell ref="B66:J66"/>
    <mergeCell ref="C61:D61"/>
    <mergeCell ref="C65:D65"/>
    <mergeCell ref="C64:D64"/>
    <mergeCell ref="C63:D63"/>
    <mergeCell ref="C62:D62"/>
    <mergeCell ref="B56:C56"/>
    <mergeCell ref="D56:E56"/>
    <mergeCell ref="H54:I54"/>
    <mergeCell ref="H55:I55"/>
    <mergeCell ref="G52:J52"/>
    <mergeCell ref="B52:E52"/>
    <mergeCell ref="F52:F53"/>
    <mergeCell ref="B57:C57"/>
    <mergeCell ref="B53:C53"/>
    <mergeCell ref="B54:C54"/>
    <mergeCell ref="B55:E55"/>
    <mergeCell ref="G24:H24"/>
    <mergeCell ref="I24:J24"/>
    <mergeCell ref="G25:H25"/>
    <mergeCell ref="I25:J25"/>
    <mergeCell ref="E49:J49"/>
    <mergeCell ref="G31:H31"/>
    <mergeCell ref="I31:J31"/>
    <mergeCell ref="G32:H32"/>
    <mergeCell ref="I32:J32"/>
    <mergeCell ref="G29:H29"/>
    <mergeCell ref="I29:J29"/>
    <mergeCell ref="G30:H30"/>
    <mergeCell ref="I30:J30"/>
    <mergeCell ref="G35:H35"/>
    <mergeCell ref="I35:J35"/>
    <mergeCell ref="G36:H36"/>
    <mergeCell ref="I36:J36"/>
    <mergeCell ref="G33:H33"/>
    <mergeCell ref="I33:J33"/>
    <mergeCell ref="G34:H34"/>
    <mergeCell ref="I34:J34"/>
    <mergeCell ref="G37:H37"/>
    <mergeCell ref="I37:J37"/>
    <mergeCell ref="G38:H38"/>
    <mergeCell ref="I38:J38"/>
    <mergeCell ref="D37:F37"/>
    <mergeCell ref="D38:F38"/>
    <mergeCell ref="G39:H39"/>
    <mergeCell ref="I39:J39"/>
    <mergeCell ref="G40:H40"/>
    <mergeCell ref="I40:J40"/>
    <mergeCell ref="D39:F39"/>
    <mergeCell ref="D40:F40"/>
    <mergeCell ref="G41:H41"/>
    <mergeCell ref="I41:J41"/>
    <mergeCell ref="G42:H42"/>
    <mergeCell ref="I42:J42"/>
    <mergeCell ref="D41:F41"/>
    <mergeCell ref="D42:F42"/>
    <mergeCell ref="G43:H43"/>
    <mergeCell ref="I43:J43"/>
    <mergeCell ref="G44:H44"/>
    <mergeCell ref="I44:J44"/>
    <mergeCell ref="D43:F43"/>
    <mergeCell ref="D44:F44"/>
    <mergeCell ref="D45:F45"/>
    <mergeCell ref="G45:H45"/>
    <mergeCell ref="I45:J45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</mergeCells>
  <hyperlinks>
    <hyperlink ref="D4" r:id="rId1" xr:uid="{00000000-0004-0000-0000-000000000000}"/>
  </hyperlinks>
  <pageMargins left="0.7" right="0.7" top="0.75" bottom="0.75" header="0.3" footer="0.3"/>
  <pageSetup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FORM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vshrouty</dc:creator>
  <cp:lastModifiedBy>Vivek Shrouty</cp:lastModifiedBy>
  <dcterms:created xsi:type="dcterms:W3CDTF">2020-06-27T10:23:53Z</dcterms:created>
  <dcterms:modified xsi:type="dcterms:W3CDTF">2026-01-30T05:49:12Z</dcterms:modified>
</cp:coreProperties>
</file>